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835" firstSheet="2" activeTab="5"/>
  </bookViews>
  <sheets>
    <sheet name="1、户式中央空调招标清单编制及报价说明" sheetId="5" r:id="rId1"/>
    <sheet name="2、户式中央空调报价汇总" sheetId="10" r:id="rId2"/>
    <sheet name="3、户式中央空调设备报价清单（外机）" sheetId="1" r:id="rId3"/>
    <sheet name="4、户式中央空调设备报价清单（内机）" sheetId="11" r:id="rId4"/>
    <sheet name="5、安装材料费用报价汇总" sheetId="7" r:id="rId5"/>
    <sheet name="6、户式中央空调安装材料报价清单（不计入总价）" sheetId="9" r:id="rId6"/>
    <sheet name="7、户式中央空调选配件报价清单（不计入总价）" sheetId="12" r:id="rId7"/>
    <sheet name="8、全系列报价清单" sheetId="13" r:id="rId8"/>
  </sheets>
  <definedNames>
    <definedName name="_xlnm._FilterDatabase" localSheetId="2" hidden="1">'3、户式中央空调设备报价清单（外机）'!$A$3:$T$13</definedName>
    <definedName name="_xlnm.Print_Area" localSheetId="2">'3、户式中央空调设备报价清单（外机）'!$A$1:$WUG$19</definedName>
    <definedName name="_xlnm.Print_Area" localSheetId="0">'1、户式中央空调招标清单编制及报价说明'!$A$1:$A$15</definedName>
    <definedName name="_xlnm.Print_Titles" localSheetId="2">'3、户式中央空调设备报价清单（外机）'!$1:$2</definedName>
    <definedName name="_xlnm.Print_Titles" localSheetId="5">'6、户式中央空调安装材料报价清单（不计入总价）'!$1:$2</definedName>
    <definedName name="toshiba1" localSheetId="5">#REF!</definedName>
    <definedName name="toshiba1" localSheetId="4">#REF!</definedName>
    <definedName name="toshiba1">#REF!</definedName>
    <definedName name="CU挂壁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<sst xmlns="http://schemas.openxmlformats.org/spreadsheetml/2006/main" count="619" uniqueCount="219">
  <si>
    <t>1、户式中央空调招标清单编制及报价说明</t>
  </si>
  <si>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</si>
  <si>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</si>
  <si>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</si>
  <si>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</si>
  <si>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</si>
  <si>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</si>
  <si>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</si>
  <si>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</si>
  <si>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</si>
  <si>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</si>
  <si>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</si>
  <si>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</si>
  <si>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</si>
  <si>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</si>
  <si>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2、户式中央空调报价汇总</t>
  </si>
  <si>
    <t>序号</t>
  </si>
  <si>
    <t>分项</t>
  </si>
  <si>
    <t>合计（元）</t>
  </si>
  <si>
    <t>备注</t>
  </si>
  <si>
    <t>户式中央空调设备外机报价</t>
  </si>
  <si>
    <t>户式中央空调设备内机报价</t>
  </si>
  <si>
    <t>安装材料价格</t>
  </si>
  <si>
    <t>合计</t>
  </si>
  <si>
    <t>3、户式中央空调设备报价清单（外机）</t>
  </si>
  <si>
    <t>产品类型</t>
  </si>
  <si>
    <t>制冷量
（kW）</t>
  </si>
  <si>
    <t>制热量
（kW）</t>
  </si>
  <si>
    <t>投标能效
等级要求</t>
  </si>
  <si>
    <t>投标设备电压
要求（220/380V）</t>
  </si>
  <si>
    <t>规格型号</t>
  </si>
  <si>
    <t>能效APF值</t>
  </si>
  <si>
    <t>电子膨胀
阀等级</t>
  </si>
  <si>
    <t>风机电机
（是否直流）</t>
  </si>
  <si>
    <t>压缩机电机
（是否直流）</t>
  </si>
  <si>
    <t>单/双/三风扇</t>
  </si>
  <si>
    <t>设备尺寸（mm）
（长*宽*高）</t>
  </si>
  <si>
    <t>最大噪音
（dB）</t>
  </si>
  <si>
    <t>设备含税价
（税率13%）</t>
  </si>
  <si>
    <t>数量</t>
  </si>
  <si>
    <t>总户数</t>
  </si>
  <si>
    <t>权重比</t>
  </si>
  <si>
    <t>主机综合总价
设备含税价*数量</t>
  </si>
  <si>
    <t>侧出风</t>
  </si>
  <si>
    <t>一级能效
变频机组</t>
  </si>
  <si>
    <t>顶出风</t>
  </si>
  <si>
    <t>汇总总价</t>
  </si>
  <si>
    <t>备注：1、各家单位需填写绿色标底项目部分，指标要求为底线要求，如部分产品制冷量和制热量确实无法满足指标要求，允许最大负偏差不超过指标要求的3%
      2、若无侧出风产品，可以顶出风代替
      3、填报型号佐证：提供公开发行的图册或官网截图并加盖工厂公章</t>
  </si>
  <si>
    <t>4、户式中央空调设备报价清单（内机）</t>
  </si>
  <si>
    <t>室内机
机外静压(Pa)</t>
  </si>
  <si>
    <t>变频薄型
暗藏风管式（带泵）</t>
  </si>
  <si>
    <t>线控器
（免费改色、86型、支持485协议对接）</t>
  </si>
  <si>
    <t>备注：1、各家单位需填写绿色标底项目部分，指标要求为底线要求，如部分产品制冷量和制热量确实无法满足指标要求，允许最大负偏差不超过指标要求的3%
     2、填报型号佐证：提供公开发行的图册或官网截图并加盖工厂公章</t>
  </si>
  <si>
    <t>5、安装材料费用报价汇总</t>
  </si>
  <si>
    <t>项目名称</t>
  </si>
  <si>
    <t>品牌范围</t>
  </si>
  <si>
    <t>单位</t>
  </si>
  <si>
    <t>材料单价
（A，元）</t>
  </si>
  <si>
    <t>材料安装单价
（B，元）</t>
  </si>
  <si>
    <t>安装材料综合单价
含税（A+B，元）</t>
  </si>
  <si>
    <t>税率</t>
  </si>
  <si>
    <t>暂估数量</t>
  </si>
  <si>
    <t>含税总价</t>
  </si>
  <si>
    <t>一、冷媒管道安装</t>
  </si>
  <si>
    <t>分歧管</t>
  </si>
  <si>
    <t>请考虑不同规格的需求，取一个统一的平均价</t>
  </si>
  <si>
    <t>金龙/宏泰/飞轮/七星/海亮/中佳/易科/同级</t>
  </si>
  <si>
    <t>套</t>
  </si>
  <si>
    <t>模块室外机并联组件（2模块并联）</t>
  </si>
  <si>
    <t>冷媒紫铜管</t>
  </si>
  <si>
    <t>Φ6.4（壁厚0.8mm）</t>
  </si>
  <si>
    <t>米</t>
  </si>
  <si>
    <t>集采协议基准铜价为：78500元/吨，含税</t>
  </si>
  <si>
    <t>Φ9.5（壁厚0.8mm）</t>
  </si>
  <si>
    <t>Φ12.7（壁厚0.8mm）</t>
  </si>
  <si>
    <t>Φ15.9（壁厚1.0mm）</t>
  </si>
  <si>
    <t>Φ19.1（壁厚1.0mm）</t>
  </si>
  <si>
    <t>Φ22.2（壁厚1.0mm）</t>
  </si>
  <si>
    <t>Φ25.4（壁厚1.0mm）</t>
  </si>
  <si>
    <t>Φ28.6（壁厚1.0mm）</t>
  </si>
  <si>
    <t>Φ31.8（壁厚1.1mm）</t>
  </si>
  <si>
    <t>Φ34.9（壁厚1.3mm）</t>
  </si>
  <si>
    <t>铜管保温
（使用橡塑闭孔保温材料，B1型防火等级）</t>
  </si>
  <si>
    <t>Φ6.4（保温厚度13mm）</t>
  </si>
  <si>
    <t>华美/世霸龙/神州/中嘉/赢胜/艾派斯/富瑞格同级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</si>
  <si>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</si>
  <si>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</si>
  <si>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</si>
  <si>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</si>
  <si>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</si>
  <si>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</si>
  <si>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</si>
  <si>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</si>
  <si>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</si>
  <si>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符合技术要求的冷媒（自行备注型号规格）</t>
  </si>
  <si>
    <t>R410A</t>
  </si>
  <si>
    <t>冰龙/杜邦/巨化/科幕/霍尼韦尔/同级</t>
  </si>
  <si>
    <t>公斤</t>
  </si>
  <si>
    <t>二、排水管道安装</t>
  </si>
  <si>
    <t>冷凝水UPVC管</t>
  </si>
  <si>
    <t>DN20</t>
  </si>
  <si>
    <t>日丰、公元、联塑、中财、伟星</t>
  </si>
  <si>
    <t>DN25</t>
  </si>
  <si>
    <t>DN32</t>
  </si>
  <si>
    <t>DN40</t>
  </si>
  <si>
    <t>DN50</t>
  </si>
  <si>
    <t>冷凝水UPVC管保温
（规格对应冷凝水管直径；保温材料使用发泡保温材料,注明材质、品牌，满足国家环保与消防要求。）</t>
  </si>
  <si>
    <t>三、风管安装</t>
  </si>
  <si>
    <t>镀锌铁皮制作空调风管</t>
  </si>
  <si>
    <t>0.6mm</t>
  </si>
  <si>
    <t>首钢/鞍钢/武钢/同级</t>
  </si>
  <si>
    <t>平方米</t>
  </si>
  <si>
    <t>0.75mm</t>
  </si>
  <si>
    <t>1.0mm</t>
  </si>
  <si>
    <t>镀锌铁皮橡塑材料保温
（保温材料使用橡塑保温材料,注明材质、品牌，满足国家环保与消防要求。）</t>
  </si>
  <si>
    <t>保温厚度20mm，B1级</t>
  </si>
  <si>
    <t>保温厚度25mm，B1级</t>
  </si>
  <si>
    <t>铝箔伸缩保温通风软管
（保温材料满足国家环保与消防要求。）</t>
  </si>
  <si>
    <t>DN75</t>
  </si>
  <si>
    <t>卫康/华胜/弘程/裕通/科本/轩辕/昌兴达同级</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</si>
  <si>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</si>
  <si>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</si>
  <si>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</si>
  <si>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</si>
  <si>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</si>
  <si>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</si>
  <si>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</si>
  <si>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</si>
  <si>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</si>
  <si>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</si>
  <si>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</si>
  <si>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</si>
  <si>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</si>
  <si>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</si>
  <si>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</si>
  <si>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</si>
  <si>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</si>
  <si>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</si>
  <si>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</si>
  <si>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</si>
  <si>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</si>
  <si>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门绞型回风口（带滤网）（ABS）</t>
  </si>
  <si>
    <t>单层百叶回风口（带滤网）（ABS）</t>
  </si>
  <si>
    <t>铝合金烤白漆防雨百叶</t>
  </si>
  <si>
    <t>0.8mm</t>
  </si>
  <si>
    <t>四、控制线路安装</t>
  </si>
  <si>
    <t>空调信号线</t>
  </si>
  <si>
    <t>RVVP-2×0.75
双芯多股屏蔽护套软线</t>
  </si>
  <si>
    <t>起帆/珠江/金牛/渝丰/成塑/讯道/野牛/西湖/红旗/中策/金成/同级</t>
  </si>
  <si>
    <t>RVVP-2×1.0
双芯多股屏蔽护套软线</t>
  </si>
  <si>
    <t>RVVP-2×1.5
双芯多股屏蔽护套软线</t>
  </si>
  <si>
    <t>UPVC绝缘电线套管</t>
  </si>
  <si>
    <t>Φ20</t>
  </si>
  <si>
    <t>中财/联塑/雄塑/公元/伟星/日丰/康泰/永高/中财/南亚同级</t>
  </si>
  <si>
    <t>Φ25</t>
  </si>
  <si>
    <t>五、室外机支架及装饰盖管安装</t>
  </si>
  <si>
    <t>外机镀锌钢支架</t>
  </si>
  <si>
    <t>请考虑不同规格的需求，综合考虑。</t>
  </si>
  <si>
    <t>外机的槽钢基础制作及安装</t>
  </si>
  <si>
    <t>10#槽钢</t>
  </si>
  <si>
    <t>内机角钢支吊架制作及安装</t>
  </si>
  <si>
    <t>4#角钢</t>
  </si>
  <si>
    <t>六、其他</t>
  </si>
  <si>
    <t>室内机吊装</t>
  </si>
  <si>
    <t>室内机吊筋打孔安装</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</si>
  <si>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</si>
  <si>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</si>
  <si>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</si>
  <si>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</si>
  <si>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</si>
  <si>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</si>
  <si>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</si>
  <si>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</si>
  <si>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</si>
  <si>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台</t>
  </si>
  <si>
    <t>安装室外机必须使用吊篮的，按室外机数量计算</t>
  </si>
  <si>
    <t>主机机械吊装费</t>
  </si>
  <si>
    <t>主机安装需要使用吊车或其他吊装设备的，按室外机数量计算</t>
  </si>
  <si>
    <t>系统调试费</t>
  </si>
  <si>
    <t>按系统数量计算</t>
  </si>
  <si>
    <t>合计安装费用</t>
  </si>
  <si>
    <t>1、以上单价中冷媒铜管（不含分歧管）供应单价可依据项目合同签订时铜价市场变动情况进行调整，具体如下：
（1）确定铜价波动系数：铜价波动系数=（签订项目合同时长江有色金属网（https://www.ccmn.cn/）长江现货1#铜均价-集采协议签订基准铜价）/集采协议基准铜价；其中：
①集采协议基准铜价为：78500元/吨，含税；
②签订具体项目合同时铜价为：合同签订当日 长江有色金属网1#铜现货价平均价格；
③具体项目合同施工过程中铜价不得调整。
（2）当铜价波动系数在±5%(含5%）时铜管供应单价不做调整，波动系数超过±5%时，超过的部分按以下原则进行价格调整：
① 调整后铜管供应单价（铜价涨价时）=协议铜管供应单价*[1+（铜价波动系数-5%）*80%]；
② 调整后铜管供应单价（铜价降价时）=协议铜管供应单价*[1+（铜价波动系数+5%）*80%]；
③ 80%为铜管供应综合单价中铜管主材所占平均价格百分比。
2、各家单位需填写材料单价和材料安装单价（绿色标底项目部分）。</t>
  </si>
  <si>
    <t>6、户式中央空调安装材料报价清单（不计入总价）</t>
  </si>
  <si>
    <t>7、户式中央空调选配件报价清单（不计入总价）</t>
  </si>
  <si>
    <t>品牌</t>
  </si>
  <si>
    <t>对应室外机系列/型号</t>
  </si>
  <si>
    <t>选配件控制单价（元）</t>
  </si>
  <si>
    <t>一、列举特殊模块功能安装费（可选填/或增项）</t>
  </si>
  <si>
    <t>特殊功能模块-杀菌净化功能（紫外线）</t>
  </si>
  <si>
    <t>特殊功能模块-净化、杀浮游菌（臭氧、负离子型）</t>
  </si>
  <si>
    <t>特殊功能模块-除甲醛、高效消毒、杀菌（电离空气，离子瀑型）</t>
  </si>
  <si>
    <t>自动除湿（低温型）</t>
  </si>
  <si>
    <t>手机APP接入</t>
  </si>
  <si>
    <t>3D风口</t>
  </si>
  <si>
    <t>红外线人感功能</t>
  </si>
  <si>
    <t>网络模块</t>
  </si>
  <si>
    <t>宾馆插卡系统</t>
  </si>
  <si>
    <t>网络集中控制系统</t>
  </si>
  <si>
    <t>电量划分激活许可</t>
  </si>
  <si>
    <t>电量预付费功能激活许可</t>
  </si>
  <si>
    <t>多联机群控系统软件</t>
  </si>
  <si>
    <t>触屏式集控器（10.1英寸）</t>
  </si>
  <si>
    <t>楼宇集控器（网关）</t>
  </si>
  <si>
    <t>数字电表</t>
  </si>
  <si>
    <t>二氧化碳感应器</t>
  </si>
  <si>
    <t>SIM电能信号转接器</t>
  </si>
  <si>
    <t>ERV集控转接器</t>
  </si>
  <si>
    <t>风管机无线信号接收器及信号线（无扣点）</t>
  </si>
  <si>
    <t>二、选配配件</t>
  </si>
  <si>
    <t>分散控制器</t>
  </si>
  <si>
    <t>无线遥控器</t>
  </si>
  <si>
    <t>冷凝水提升泵</t>
  </si>
  <si>
    <t>Modbus转换器</t>
  </si>
  <si>
    <t>外机清洗</t>
  </si>
  <si>
    <t>次</t>
  </si>
  <si>
    <t>质保期延长一年</t>
  </si>
  <si>
    <t>年</t>
  </si>
  <si>
    <t>8、全系列报价清单（内外机）</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</si>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</sst>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尀"/>
    <numFmt numFmtId="179" formatCode="0_ "/>
    <numFmt numFmtId="180" formatCode="0.0_ "/>
    <numFmt numFmtId="181" formatCode="#,##0_ "/>
  </numFmts>
  <fonts count="25">
    <font>
      <sz val="11"/>
      <color theme="1"/>
      <name val="宋体"/>
      <charset val="134"/>
      <scheme val="minor"/>
    </font>
    <font>
      <b/>
      <sz val="1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2"/>
      <color indexed="8"/>
      <name val="바탕체"/>
      <charset val="129"/>
    </font>
  </fonts>
  <fills count="35">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4" borderId="17"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8" applyNumberFormat="0" applyFill="0" applyAlignment="0" applyProtection="0">
      <alignment vertical="center"/>
    </xf>
    <xf numFmtId="0" fontId="9" fillId="0" borderId="18" applyNumberFormat="0" applyFill="0" applyAlignment="0" applyProtection="0">
      <alignment vertical="center"/>
    </xf>
    <xf numFmtId="0" fontId="10" fillId="0" borderId="19" applyNumberFormat="0" applyFill="0" applyAlignment="0" applyProtection="0">
      <alignment vertical="center"/>
    </xf>
    <xf numFmtId="0" fontId="10" fillId="0" borderId="0" applyNumberFormat="0" applyFill="0" applyBorder="0" applyAlignment="0" applyProtection="0">
      <alignment vertical="center"/>
    </xf>
    <xf numFmtId="0" fontId="11" fillId="5" borderId="20" applyNumberFormat="0" applyAlignment="0" applyProtection="0">
      <alignment vertical="center"/>
    </xf>
    <xf numFmtId="0" fontId="12" fillId="6" borderId="21" applyNumberFormat="0" applyAlignment="0" applyProtection="0">
      <alignment vertical="center"/>
    </xf>
    <xf numFmtId="0" fontId="13" fillId="6" borderId="20" applyNumberFormat="0" applyAlignment="0" applyProtection="0">
      <alignment vertical="center"/>
    </xf>
    <xf numFmtId="0" fontId="14" fillId="7" borderId="22" applyNumberFormat="0" applyAlignment="0" applyProtection="0">
      <alignment vertical="center"/>
    </xf>
    <xf numFmtId="0" fontId="15" fillId="0" borderId="23" applyNumberFormat="0" applyFill="0" applyAlignment="0" applyProtection="0">
      <alignment vertical="center"/>
    </xf>
    <xf numFmtId="0" fontId="16" fillId="0" borderId="24" applyNumberFormat="0" applyFill="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21" fillId="33" borderId="0" applyNumberFormat="0" applyBorder="0" applyAlignment="0" applyProtection="0">
      <alignment vertical="center"/>
    </xf>
    <xf numFmtId="0" fontId="20" fillId="34" borderId="0" applyNumberFormat="0" applyBorder="0" applyAlignment="0" applyProtection="0">
      <alignment vertical="center"/>
    </xf>
    <xf numFmtId="0" fontId="22"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22" fillId="0" borderId="0" applyBorder="0">
      <alignment vertical="center"/>
    </xf>
    <xf numFmtId="0" fontId="22" fillId="0" borderId="0">
      <alignment vertical="center"/>
    </xf>
    <xf numFmtId="0" fontId="23" fillId="0" borderId="0">
      <alignment vertical="center"/>
    </xf>
    <xf numFmtId="0" fontId="23" fillId="0" borderId="0">
      <alignment vertical="center"/>
    </xf>
    <xf numFmtId="0" fontId="22" fillId="0" borderId="0">
      <alignment vertical="center"/>
    </xf>
    <xf numFmtId="0" fontId="0" fillId="0" borderId="0"/>
    <xf numFmtId="0" fontId="0" fillId="0" borderId="0"/>
    <xf numFmtId="0" fontId="0" fillId="0" borderId="0">
      <alignment vertical="center"/>
    </xf>
    <xf numFmtId="0" fontId="22" fillId="0" borderId="0">
      <alignment vertical="center"/>
    </xf>
    <xf numFmtId="0" fontId="22" fillId="0" borderId="0"/>
    <xf numFmtId="0" fontId="22" fillId="0" borderId="0">
      <alignment vertical="center"/>
    </xf>
    <xf numFmtId="0" fontId="24" fillId="0" borderId="0">
      <alignment vertical="center"/>
    </xf>
    <xf numFmtId="43" fontId="22" fillId="0" borderId="0" applyFont="0" applyFill="0" applyBorder="0" applyAlignment="0" applyProtection="0"/>
  </cellStyleXfs>
  <cellXfs count="11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9" fontId="1" fillId="2" borderId="1" xfId="3"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center" wrapText="1"/>
      <protection locked="0"/>
    </xf>
    <xf numFmtId="9" fontId="2" fillId="0" borderId="0" xfId="3" applyFont="1" applyFill="1" applyAlignment="1" applyProtection="1">
      <alignment horizontal="center" vertical="center" wrapText="1"/>
      <protection locked="0"/>
    </xf>
    <xf numFmtId="9" fontId="1" fillId="0" borderId="1" xfId="3"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176" fontId="1"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9" fontId="2" fillId="0" borderId="1" xfId="3"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4" fontId="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176" fontId="2" fillId="0" borderId="0" xfId="0" applyNumberFormat="1" applyFont="1" applyFill="1" applyAlignment="1" applyProtection="1">
      <alignment horizontal="center" vertical="center"/>
      <protection locked="0"/>
    </xf>
    <xf numFmtId="9" fontId="2" fillId="0" borderId="0" xfId="3" applyFont="1" applyFill="1" applyAlignment="1" applyProtection="1">
      <alignment horizontal="center" vertical="center"/>
      <protection locked="0"/>
    </xf>
    <xf numFmtId="176" fontId="1" fillId="0" borderId="1" xfId="0" applyNumberFormat="1" applyFont="1" applyFill="1" applyBorder="1" applyAlignment="1" applyProtection="1">
      <alignment horizontal="center" vertical="center"/>
      <protection locked="0"/>
    </xf>
    <xf numFmtId="176" fontId="1" fillId="2"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176" fontId="1" fillId="0" borderId="1" xfId="0" applyNumberFormat="1" applyFont="1" applyFill="1" applyBorder="1" applyAlignment="1" applyProtection="1">
      <alignment horizontal="left" vertical="center"/>
      <protection locked="0"/>
    </xf>
    <xf numFmtId="177" fontId="2" fillId="0" borderId="1" xfId="0" applyNumberFormat="1"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protection locked="0"/>
    </xf>
    <xf numFmtId="0" fontId="2" fillId="0" borderId="1" xfId="63" applyFont="1" applyFill="1" applyBorder="1" applyAlignment="1" applyProtection="1">
      <alignment horizontal="center" vertical="center" wrapText="1"/>
      <protection locked="0"/>
    </xf>
    <xf numFmtId="0" fontId="2" fillId="0" borderId="3" xfId="63" applyFont="1" applyFill="1" applyBorder="1" applyAlignment="1" applyProtection="1">
      <alignment horizontal="center" vertical="center" wrapText="1"/>
      <protection locked="0"/>
    </xf>
    <xf numFmtId="0" fontId="2" fillId="0" borderId="4" xfId="63" applyFont="1" applyFill="1" applyBorder="1" applyAlignment="1" applyProtection="1">
      <alignment horizontal="center" vertical="center" wrapText="1"/>
      <protection locked="0"/>
    </xf>
    <xf numFmtId="0" fontId="2" fillId="0" borderId="2" xfId="63" applyFont="1" applyFill="1" applyBorder="1" applyAlignment="1" applyProtection="1">
      <alignment horizontal="center" vertical="center" wrapText="1"/>
      <protection locked="0"/>
    </xf>
    <xf numFmtId="9" fontId="2" fillId="0" borderId="1" xfId="3" applyFont="1" applyFill="1" applyBorder="1" applyAlignment="1" applyProtection="1">
      <alignment horizontal="center" vertical="center"/>
      <protection locked="0"/>
    </xf>
    <xf numFmtId="4" fontId="2" fillId="0" borderId="1" xfId="6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0" fontId="2" fillId="0" borderId="5" xfId="49" applyFont="1" applyFill="1" applyBorder="1" applyAlignment="1" applyProtection="1">
      <alignment vertical="center" wrapText="1"/>
      <protection locked="0"/>
    </xf>
    <xf numFmtId="0" fontId="2" fillId="0" borderId="6" xfId="49" applyFont="1" applyFill="1" applyBorder="1" applyAlignment="1" applyProtection="1">
      <alignment vertical="center" wrapText="1"/>
      <protection locked="0"/>
    </xf>
    <xf numFmtId="0" fontId="2" fillId="0" borderId="7" xfId="49" applyFont="1" applyFill="1" applyBorder="1" applyAlignment="1" applyProtection="1">
      <alignment vertical="center" wrapText="1"/>
      <protection locked="0"/>
    </xf>
    <xf numFmtId="0" fontId="2" fillId="0" borderId="0" xfId="49" applyFont="1" applyFill="1" applyAlignment="1" applyProtection="1">
      <alignment vertical="center" wrapText="1"/>
      <protection locked="0"/>
    </xf>
    <xf numFmtId="0" fontId="2" fillId="0" borderId="8" xfId="49" applyFont="1" applyFill="1" applyBorder="1" applyAlignment="1" applyProtection="1">
      <alignment vertical="center" wrapText="1"/>
      <protection locked="0"/>
    </xf>
    <xf numFmtId="0" fontId="2" fillId="0" borderId="9" xfId="49" applyFont="1" applyFill="1" applyBorder="1" applyAlignment="1" applyProtection="1">
      <alignment vertical="center" wrapText="1"/>
      <protection locked="0"/>
    </xf>
    <xf numFmtId="0" fontId="2" fillId="0" borderId="10" xfId="49" applyFont="1" applyFill="1" applyBorder="1" applyAlignment="1" applyProtection="1">
      <alignment vertical="center" wrapText="1"/>
      <protection locked="0"/>
    </xf>
    <xf numFmtId="0" fontId="2" fillId="0" borderId="11" xfId="49" applyFont="1" applyFill="1" applyBorder="1" applyAlignment="1" applyProtection="1">
      <alignment vertical="center" wrapText="1"/>
      <protection locked="0"/>
    </xf>
    <xf numFmtId="0" fontId="2" fillId="0" borderId="12" xfId="49" applyFont="1" applyFill="1" applyBorder="1" applyAlignment="1" applyProtection="1">
      <alignment vertical="center" wrapText="1"/>
      <protection locked="0"/>
    </xf>
    <xf numFmtId="0" fontId="2" fillId="0" borderId="0" xfId="60" applyFont="1" applyFill="1" applyAlignment="1" applyProtection="1">
      <alignment horizontal="center" vertical="center"/>
      <protection locked="0"/>
    </xf>
    <xf numFmtId="0" fontId="2" fillId="0" borderId="0" xfId="60" applyFont="1" applyFill="1" applyAlignment="1" applyProtection="1">
      <alignment horizontal="center" vertical="center" wrapText="1"/>
      <protection locked="0"/>
    </xf>
    <xf numFmtId="176" fontId="2" fillId="0" borderId="0" xfId="60" applyNumberFormat="1" applyFont="1" applyFill="1" applyAlignment="1" applyProtection="1">
      <alignment horizontal="center" vertical="center"/>
      <protection locked="0"/>
    </xf>
    <xf numFmtId="179" fontId="2" fillId="0" borderId="0" xfId="60" applyNumberFormat="1" applyFont="1" applyFill="1" applyAlignment="1" applyProtection="1">
      <alignment horizontal="center" vertical="center"/>
      <protection locked="0"/>
    </xf>
    <xf numFmtId="177" fontId="2" fillId="0" borderId="0" xfId="51" applyNumberFormat="1" applyFont="1" applyFill="1" applyAlignment="1" applyProtection="1">
      <alignment horizontal="center" vertical="center"/>
      <protection locked="0"/>
    </xf>
    <xf numFmtId="0" fontId="1" fillId="0" borderId="1" xfId="60" applyFont="1" applyFill="1" applyBorder="1" applyAlignment="1" applyProtection="1">
      <alignment horizontal="center" vertical="center"/>
      <protection locked="0"/>
    </xf>
    <xf numFmtId="179" fontId="1" fillId="0" borderId="1" xfId="60" applyNumberFormat="1" applyFont="1" applyFill="1" applyBorder="1" applyAlignment="1" applyProtection="1">
      <alignment horizontal="center" vertical="center"/>
      <protection locked="0"/>
    </xf>
    <xf numFmtId="177" fontId="1" fillId="0" borderId="1" xfId="60" applyNumberFormat="1" applyFont="1" applyFill="1" applyBorder="1" applyAlignment="1" applyProtection="1">
      <alignment horizontal="center" vertical="center"/>
      <protection locked="0"/>
    </xf>
    <xf numFmtId="179" fontId="2" fillId="0" borderId="1" xfId="60" applyNumberFormat="1" applyFont="1" applyFill="1" applyBorder="1" applyAlignment="1" applyProtection="1">
      <alignment horizontal="center" vertical="center" wrapText="1"/>
      <protection locked="0"/>
    </xf>
    <xf numFmtId="177" fontId="2" fillId="2" borderId="1" xfId="51" applyNumberFormat="1" applyFont="1" applyFill="1" applyBorder="1" applyAlignment="1" applyProtection="1">
      <alignment horizontal="center" vertical="center" wrapText="1"/>
      <protection locked="0"/>
    </xf>
    <xf numFmtId="179" fontId="2" fillId="0" borderId="1" xfId="60" applyNumberFormat="1" applyFont="1" applyFill="1" applyBorder="1" applyAlignment="1" applyProtection="1">
      <alignment horizontal="center" vertical="center"/>
      <protection locked="0"/>
    </xf>
    <xf numFmtId="177" fontId="2" fillId="0" borderId="1" xfId="60" applyNumberFormat="1" applyFont="1" applyFill="1" applyBorder="1" applyAlignment="1" applyProtection="1">
      <alignment horizontal="center" vertical="center"/>
      <protection locked="0"/>
    </xf>
    <xf numFmtId="0" fontId="2" fillId="0" borderId="1" xfId="60" applyFont="1" applyFill="1" applyBorder="1" applyAlignment="1" applyProtection="1">
      <alignment horizontal="center" vertical="center" wrapText="1"/>
      <protection locked="0"/>
    </xf>
    <xf numFmtId="177" fontId="2" fillId="0" borderId="1" xfId="51" applyNumberFormat="1" applyFont="1" applyFill="1" applyBorder="1" applyAlignment="1" applyProtection="1">
      <alignment horizontal="center" vertical="center"/>
      <protection locked="0"/>
    </xf>
    <xf numFmtId="178" fontId="2" fillId="0" borderId="1" xfId="60" applyNumberFormat="1" applyFont="1" applyFill="1" applyBorder="1" applyAlignment="1" applyProtection="1">
      <alignment horizontal="center" vertical="center" wrapText="1"/>
      <protection locked="0"/>
    </xf>
    <xf numFmtId="0" fontId="2" fillId="0" borderId="13" xfId="60" applyFont="1" applyFill="1" applyBorder="1" applyAlignment="1" applyProtection="1">
      <alignment horizontal="right" vertical="center"/>
      <protection locked="0"/>
    </xf>
    <xf numFmtId="0" fontId="2" fillId="0" borderId="14" xfId="60" applyFont="1" applyFill="1" applyBorder="1" applyAlignment="1" applyProtection="1">
      <alignment horizontal="right" vertical="center"/>
      <protection locked="0"/>
    </xf>
    <xf numFmtId="179" fontId="2" fillId="0" borderId="14" xfId="60" applyNumberFormat="1" applyFont="1" applyFill="1" applyBorder="1" applyAlignment="1" applyProtection="1">
      <alignment horizontal="right" vertical="center"/>
      <protection locked="0"/>
    </xf>
    <xf numFmtId="179" fontId="2" fillId="0" borderId="0" xfId="0" applyNumberFormat="1" applyFont="1" applyFill="1" applyAlignment="1" applyProtection="1">
      <alignment horizontal="center" vertical="center"/>
      <protection locked="0"/>
    </xf>
    <xf numFmtId="9" fontId="2" fillId="0" borderId="0" xfId="0" applyNumberFormat="1" applyFont="1" applyFill="1" applyAlignment="1" applyProtection="1">
      <alignment horizontal="center" vertical="center"/>
      <protection locked="0"/>
    </xf>
    <xf numFmtId="177" fontId="2" fillId="0" borderId="0" xfId="0" applyNumberFormat="1" applyFont="1" applyFill="1" applyAlignment="1" applyProtection="1">
      <alignment horizontal="center" vertical="center"/>
      <protection locked="0"/>
    </xf>
    <xf numFmtId="180" fontId="1" fillId="0" borderId="1" xfId="0" applyNumberFormat="1" applyFont="1" applyFill="1" applyBorder="1" applyAlignment="1" applyProtection="1">
      <alignment horizontal="center" vertical="center" wrapText="1"/>
      <protection locked="0"/>
    </xf>
    <xf numFmtId="0" fontId="1" fillId="0" borderId="15"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179" fontId="1" fillId="0" borderId="1" xfId="0" applyNumberFormat="1" applyFont="1" applyFill="1" applyBorder="1" applyAlignment="1" applyProtection="1">
      <alignment horizontal="center" vertical="center" wrapText="1"/>
      <protection locked="0"/>
    </xf>
    <xf numFmtId="9" fontId="1" fillId="0" borderId="1" xfId="0" applyNumberFormat="1"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center" vertical="center" wrapText="1"/>
      <protection locked="0"/>
    </xf>
    <xf numFmtId="179" fontId="1" fillId="2" borderId="1" xfId="0" applyNumberFormat="1" applyFont="1" applyFill="1" applyBorder="1" applyAlignment="1" applyProtection="1">
      <alignment horizontal="center" vertical="center" wrapText="1"/>
      <protection locked="0"/>
    </xf>
    <xf numFmtId="179" fontId="1" fillId="2" borderId="2" xfId="0" applyNumberFormat="1" applyFont="1" applyFill="1" applyBorder="1" applyAlignment="1" applyProtection="1">
      <alignment horizontal="center" vertical="center" wrapText="1"/>
      <protection locked="0"/>
    </xf>
    <xf numFmtId="9" fontId="1" fillId="2" borderId="2" xfId="0" applyNumberFormat="1" applyFont="1" applyFill="1" applyBorder="1" applyAlignment="1" applyProtection="1">
      <alignment horizontal="center" vertical="center" wrapText="1"/>
      <protection locked="0"/>
    </xf>
    <xf numFmtId="177" fontId="1" fillId="2" borderId="1" xfId="0" applyNumberFormat="1" applyFont="1" applyFill="1" applyBorder="1" applyAlignment="1" applyProtection="1">
      <alignment horizontal="center" vertical="center" wrapText="1"/>
      <protection locked="0"/>
    </xf>
    <xf numFmtId="181" fontId="2" fillId="0" borderId="1" xfId="0"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wrapText="1"/>
      <protection locked="0"/>
    </xf>
    <xf numFmtId="0" fontId="2" fillId="0" borderId="16" xfId="0" applyFont="1" applyFill="1" applyBorder="1" applyAlignment="1" applyProtection="1">
      <alignment horizontal="right" vertical="center" wrapText="1"/>
      <protection locked="0"/>
    </xf>
    <xf numFmtId="0" fontId="0" fillId="0" borderId="0" xfId="0" applyFont="1"/>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right" vertical="center" wrapText="1"/>
      <protection locked="0"/>
    </xf>
    <xf numFmtId="2" fontId="2" fillId="0" borderId="1" xfId="0" applyNumberFormat="1" applyFont="1" applyFill="1" applyBorder="1" applyAlignment="1" applyProtection="1">
      <alignment horizontal="center" vertical="center"/>
      <protection locked="0"/>
    </xf>
    <xf numFmtId="2" fontId="2" fillId="0" borderId="3" xfId="0" applyNumberFormat="1" applyFont="1" applyFill="1" applyBorder="1" applyAlignment="1" applyProtection="1">
      <alignment horizontal="center" vertical="center"/>
      <protection locked="0"/>
    </xf>
    <xf numFmtId="176" fontId="2" fillId="0" borderId="3" xfId="0" applyNumberFormat="1" applyFont="1" applyFill="1" applyBorder="1" applyAlignment="1" applyProtection="1">
      <alignment horizontal="center" vertical="center" wrapText="1"/>
      <protection locked="0"/>
    </xf>
    <xf numFmtId="179" fontId="1" fillId="0" borderId="3" xfId="0" applyNumberFormat="1" applyFont="1" applyFill="1" applyBorder="1" applyAlignment="1" applyProtection="1">
      <alignment horizontal="center" vertical="center" wrapText="1"/>
      <protection locked="0"/>
    </xf>
    <xf numFmtId="179" fontId="1" fillId="0" borderId="1" xfId="0" applyNumberFormat="1" applyFont="1" applyFill="1" applyBorder="1" applyAlignment="1" applyProtection="1">
      <alignment horizontal="left" vertical="center"/>
      <protection locked="0"/>
    </xf>
    <xf numFmtId="177" fontId="1" fillId="2" borderId="2" xfId="0" applyNumberFormat="1" applyFont="1" applyFill="1" applyBorder="1" applyAlignment="1" applyProtection="1">
      <alignment horizontal="center" vertical="center" wrapText="1"/>
      <protection locked="0"/>
    </xf>
    <xf numFmtId="9" fontId="1" fillId="0" borderId="3"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left" vertical="center"/>
      <protection locked="0"/>
    </xf>
    <xf numFmtId="177" fontId="1" fillId="0" borderId="1" xfId="0" applyNumberFormat="1" applyFont="1" applyFill="1" applyBorder="1" applyAlignment="1" applyProtection="1">
      <alignment horizontal="center" vertical="center"/>
      <protection locked="0"/>
    </xf>
    <xf numFmtId="9" fontId="2" fillId="0" borderId="0" xfId="3" applyFont="1" applyFill="1" applyBorder="1" applyAlignment="1" applyProtection="1">
      <alignment horizontal="center" vertical="center"/>
      <protection locked="0"/>
    </xf>
    <xf numFmtId="0" fontId="2" fillId="0" borderId="0" xfId="61" applyFont="1" applyAlignment="1">
      <alignment horizontal="center" vertical="center"/>
    </xf>
    <xf numFmtId="177" fontId="2" fillId="0" borderId="0" xfId="61" applyNumberFormat="1" applyFont="1" applyAlignment="1">
      <alignment horizontal="center" vertical="center"/>
    </xf>
    <xf numFmtId="0" fontId="2" fillId="0" borderId="0" xfId="61" applyFont="1" applyAlignment="1">
      <alignment vertical="center"/>
    </xf>
    <xf numFmtId="0" fontId="1" fillId="0" borderId="1" xfId="61" applyFont="1" applyBorder="1" applyAlignment="1">
      <alignment horizontal="center" vertical="center"/>
    </xf>
    <xf numFmtId="177" fontId="1" fillId="0" borderId="1" xfId="61" applyNumberFormat="1" applyFont="1" applyBorder="1" applyAlignment="1">
      <alignment horizontal="center" vertical="center"/>
    </xf>
    <xf numFmtId="0" fontId="2" fillId="0" borderId="1" xfId="61" applyFont="1" applyBorder="1" applyAlignment="1">
      <alignment horizontal="center" vertical="center"/>
    </xf>
    <xf numFmtId="177" fontId="2" fillId="0" borderId="1" xfId="61" applyNumberFormat="1" applyFont="1" applyBorder="1" applyAlignment="1">
      <alignment horizontal="center" vertical="center"/>
    </xf>
    <xf numFmtId="0" fontId="2" fillId="0" borderId="1" xfId="54" applyFont="1" applyFill="1" applyBorder="1" applyAlignment="1" applyProtection="1">
      <alignment horizontal="left" vertical="center" wrapText="1"/>
      <protection locked="0"/>
    </xf>
    <xf numFmtId="0" fontId="2" fillId="0" borderId="1" xfId="64" applyFont="1" applyFill="1" applyBorder="1" applyAlignment="1" applyProtection="1">
      <alignment horizontal="left" vertical="center" wrapText="1"/>
      <protection locked="0"/>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7_" xfId="49"/>
    <cellStyle name="百分比 2" xfId="50"/>
    <cellStyle name="百分比 3" xfId="51"/>
    <cellStyle name="常规 10" xfId="52"/>
    <cellStyle name="常规 2" xfId="53"/>
    <cellStyle name="常规 2 2 2" xfId="54"/>
    <cellStyle name="常规 20" xfId="55"/>
    <cellStyle name="常规 26" xfId="56"/>
    <cellStyle name="常规 26 2" xfId="57"/>
    <cellStyle name="常规 3" xfId="58"/>
    <cellStyle name="常规 4" xfId="59"/>
    <cellStyle name="常规 5" xfId="60"/>
    <cellStyle name="常规 6" xfId="61"/>
    <cellStyle name="常规_副本美的设备清单表（保利）09.06" xfId="62"/>
    <cellStyle name="常规_上海飞轮铜管、阿乐斯保温计算公式" xfId="63"/>
    <cellStyle name="常规_游乐设施投标报价表" xfId="64"/>
    <cellStyle name="표준 2 2" xfId="65"/>
    <cellStyle name="千位分隔 2 4" xfId="66"/>
  </cellStyles>
  <tableStyles count="0" defaultTableStyle="TableStyleMedium2" defaultPivotStyle="PivotStyleMedium9"/>
  <colors>
    <mruColors>
      <color rgb="00FF6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A15"/>
  <sheetViews>
    <sheetView zoomScaleSheetLayoutView="85" workbookViewId="0">
      <selection activeCell="I5" sqref="I5"/>
    </sheetView>
  </sheetViews>
  <sheetFormatPr defaultColWidth="9" defaultRowHeight="13.5"/>
  <cols>
    <col min="1" max="1" width="87.875" style="7" customWidth="1"/>
    <col min="2" max="16384" width="9" style="7"/>
  </cols>
  <sheetData>
    <row r="1" spans="1:1">
      <c r="A1" s="1" t="s">
        <v>0</v>
      </c>
    </row>
    <row r="2" ht="27" spans="1:1">
      <c r="A2" s="15" t="s">
        <v>1</v>
      </c>
    </row>
    <row r="3" ht="27" spans="1:1">
      <c r="A3" s="15" t="s">
        <v>2</v>
      </c>
    </row>
    <row r="4" ht="54" spans="1:1">
      <c r="A4" s="109" t="s">
        <v>3</v>
      </c>
    </row>
    <row r="5" ht="121.5" spans="1:1">
      <c r="A5" s="15" t="s">
        <v>4</v>
      </c>
    </row>
    <row r="6" ht="121.5" spans="1:1">
      <c r="A6" s="15" t="s">
        <v>5</v>
      </c>
    </row>
    <row r="7" ht="40.5" spans="1:1">
      <c r="A7" s="15" t="s">
        <v>6</v>
      </c>
    </row>
    <row r="8" spans="1:1">
      <c r="A8" s="15" t="s">
        <v>7</v>
      </c>
    </row>
    <row r="9" spans="1:1">
      <c r="A9" s="110" t="s">
        <v>8</v>
      </c>
    </row>
    <row r="10" ht="27" spans="1:1">
      <c r="A10" s="110" t="s">
        <v>9</v>
      </c>
    </row>
    <row r="11" spans="1:1">
      <c r="A11" s="110" t="s">
        <v>10</v>
      </c>
    </row>
    <row r="12" spans="1:1">
      <c r="A12" s="15" t="s">
        <v>11</v>
      </c>
    </row>
    <row r="13" spans="1:1">
      <c r="A13" s="15" t="s">
        <v>12</v>
      </c>
    </row>
    <row r="14" spans="1:1">
      <c r="A14" s="15" t="s">
        <v>13</v>
      </c>
    </row>
    <row r="15" spans="1:1">
      <c r="A15" s="15" t="s">
        <v>14</v>
      </c>
    </row>
  </sheetData>
  <printOptions horizontalCentered="1"/>
  <pageMargins left="0.708661417322835" right="0.708661417322835" top="1.14173228346457" bottom="0.748031496062992" header="0.31496062992126" footer="0.31496062992126"/>
  <pageSetup paperSize="8" scale="12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K19" sqref="K19"/>
    </sheetView>
  </sheetViews>
  <sheetFormatPr defaultColWidth="8.88333333333333" defaultRowHeight="13.5" outlineLevelRow="5" outlineLevelCol="3"/>
  <cols>
    <col min="1" max="1" width="8.88333333333333" style="102"/>
    <col min="2" max="2" width="27.375" style="102" customWidth="1"/>
    <col min="3" max="3" width="28.75" style="103" customWidth="1"/>
    <col min="4" max="4" width="20" style="102" customWidth="1"/>
    <col min="5" max="16384" width="8.88333333333333" style="104"/>
  </cols>
  <sheetData>
    <row r="1" ht="30" customHeight="1" spans="1:4">
      <c r="A1" s="105" t="s">
        <v>15</v>
      </c>
      <c r="B1" s="105"/>
      <c r="C1" s="106"/>
      <c r="D1" s="105"/>
    </row>
    <row r="2" ht="30" customHeight="1" spans="1:4">
      <c r="A2" s="105" t="s">
        <v>16</v>
      </c>
      <c r="B2" s="105" t="s">
        <v>17</v>
      </c>
      <c r="C2" s="106" t="s">
        <v>18</v>
      </c>
      <c r="D2" s="105" t="s">
        <v>19</v>
      </c>
    </row>
    <row r="3" ht="30" customHeight="1" spans="1:4">
      <c r="A3" s="105">
        <v>1</v>
      </c>
      <c r="B3" s="107" t="s">
        <v>20</v>
      </c>
      <c r="C3" s="108">
        <f>'3、户式中央空调设备报价清单（外机）'!S18</f>
        <v>0</v>
      </c>
      <c r="D3" s="107"/>
    </row>
    <row r="4" ht="30" customHeight="1" spans="1:4">
      <c r="A4" s="105">
        <v>2</v>
      </c>
      <c r="B4" s="107" t="s">
        <v>21</v>
      </c>
      <c r="C4" s="108">
        <f>'4、户式中央空调设备报价清单（内机）'!P17</f>
        <v>0</v>
      </c>
      <c r="D4" s="107"/>
    </row>
    <row r="5" ht="30" customHeight="1" spans="1:4">
      <c r="A5" s="105">
        <v>3</v>
      </c>
      <c r="B5" s="107" t="s">
        <v>22</v>
      </c>
      <c r="C5" s="108">
        <f>'5、安装材料费用报价汇总'!K83</f>
        <v>0</v>
      </c>
      <c r="D5" s="107"/>
    </row>
    <row r="6" ht="30" customHeight="1" spans="1:4">
      <c r="A6" s="105">
        <v>4</v>
      </c>
      <c r="B6" s="107" t="s">
        <v>23</v>
      </c>
      <c r="C6" s="108">
        <f>SUM(C3:C5)</f>
        <v>0</v>
      </c>
      <c r="D6" s="107"/>
    </row>
  </sheetData>
  <mergeCells count="1">
    <mergeCell ref="A1:D1"/>
  </mergeCells>
  <printOptions horizontalCentered="1"/>
  <pageMargins left="0.708661417322835" right="0.708661417322835" top="2.71653543307087" bottom="0.748031496062992" header="0.31496062992126" footer="0.31496062992126"/>
  <pageSetup paperSize="8" scale="22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T20"/>
  <sheetViews>
    <sheetView zoomScaleSheetLayoutView="90" workbookViewId="0">
      <selection activeCell="S27" sqref="S27"/>
    </sheetView>
  </sheetViews>
  <sheetFormatPr defaultColWidth="9" defaultRowHeight="13.5"/>
  <cols>
    <col min="1" max="1" width="4.625" style="21" customWidth="1"/>
    <col min="2" max="2" width="8.625" style="21" customWidth="1"/>
    <col min="3" max="4" width="14.8416666666667" style="21" customWidth="1"/>
    <col min="5" max="5" width="12.625" style="21" customWidth="1"/>
    <col min="6" max="6" width="17.2" style="21" customWidth="1"/>
    <col min="7" max="7" width="8.625" style="21" customWidth="1"/>
    <col min="8" max="8" width="10" style="21" customWidth="1"/>
    <col min="9" max="9" width="8.625" style="21" customWidth="1"/>
    <col min="10" max="11" width="12.625" style="21" customWidth="1"/>
    <col min="12" max="12" width="13.75" style="21" customWidth="1"/>
    <col min="13" max="13" width="14.875" style="21" customWidth="1"/>
    <col min="14" max="14" width="11.4666666666667" style="21" customWidth="1"/>
    <col min="15" max="15" width="12" style="22" customWidth="1"/>
    <col min="16" max="17" width="9.11666666666667" style="68" customWidth="1"/>
    <col min="18" max="18" width="9.11666666666667" style="69" customWidth="1"/>
    <col min="19" max="19" width="15.75" style="70" customWidth="1"/>
    <col min="20" max="20" width="9.40833333333333" style="23" customWidth="1"/>
    <col min="21" max="210" width="9" style="21"/>
    <col min="211" max="211" width="1.10833333333333" style="21" customWidth="1"/>
    <col min="212" max="212" width="6.10833333333333" style="21" customWidth="1"/>
    <col min="213" max="214" width="9" style="21"/>
    <col min="215" max="215" width="12.4416666666667" style="21" customWidth="1"/>
    <col min="216" max="217" width="4.88333333333333" style="21" customWidth="1"/>
    <col min="218" max="218" width="7.44166666666667" style="21" customWidth="1"/>
    <col min="219" max="220" width="8.88333333333333" style="21" customWidth="1"/>
    <col min="221" max="221" width="9" style="21"/>
    <col min="222" max="223" width="7.66666666666667" style="21" customWidth="1"/>
    <col min="224" max="226" width="9" style="21"/>
    <col min="227" max="227" width="7.88333333333333" style="21" customWidth="1"/>
    <col min="228" max="228" width="8" style="21" customWidth="1"/>
    <col min="229" max="229" width="18.8833333333333" style="21" customWidth="1"/>
    <col min="230" max="466" width="9" style="21"/>
    <col min="467" max="467" width="1.10833333333333" style="21" customWidth="1"/>
    <col min="468" max="468" width="6.10833333333333" style="21" customWidth="1"/>
    <col min="469" max="470" width="9" style="21"/>
    <col min="471" max="471" width="12.4416666666667" style="21" customWidth="1"/>
    <col min="472" max="473" width="4.88333333333333" style="21" customWidth="1"/>
    <col min="474" max="474" width="7.44166666666667" style="21" customWidth="1"/>
    <col min="475" max="476" width="8.88333333333333" style="21" customWidth="1"/>
    <col min="477" max="477" width="9" style="21"/>
    <col min="478" max="479" width="7.66666666666667" style="21" customWidth="1"/>
    <col min="480" max="482" width="9" style="21"/>
    <col min="483" max="483" width="7.88333333333333" style="21" customWidth="1"/>
    <col min="484" max="484" width="8" style="21" customWidth="1"/>
    <col min="485" max="485" width="18.8833333333333" style="21" customWidth="1"/>
    <col min="486" max="722" width="9" style="21"/>
    <col min="723" max="723" width="1.10833333333333" style="21" customWidth="1"/>
    <col min="724" max="724" width="6.10833333333333" style="21" customWidth="1"/>
    <col min="725" max="726" width="9" style="21"/>
    <col min="727" max="727" width="12.4416666666667" style="21" customWidth="1"/>
    <col min="728" max="729" width="4.88333333333333" style="21" customWidth="1"/>
    <col min="730" max="730" width="7.44166666666667" style="21" customWidth="1"/>
    <col min="731" max="732" width="8.88333333333333" style="21" customWidth="1"/>
    <col min="733" max="733" width="9" style="21"/>
    <col min="734" max="735" width="7.66666666666667" style="21" customWidth="1"/>
    <col min="736" max="738" width="9" style="21"/>
    <col min="739" max="739" width="7.88333333333333" style="21" customWidth="1"/>
    <col min="740" max="740" width="8" style="21" customWidth="1"/>
    <col min="741" max="741" width="18.8833333333333" style="21" customWidth="1"/>
    <col min="742" max="978" width="9" style="21"/>
    <col min="979" max="979" width="1.10833333333333" style="21" customWidth="1"/>
    <col min="980" max="980" width="6.10833333333333" style="21" customWidth="1"/>
    <col min="981" max="982" width="9" style="21"/>
    <col min="983" max="983" width="12.4416666666667" style="21" customWidth="1"/>
    <col min="984" max="985" width="4.88333333333333" style="21" customWidth="1"/>
    <col min="986" max="986" width="7.44166666666667" style="21" customWidth="1"/>
    <col min="987" max="988" width="8.88333333333333" style="21" customWidth="1"/>
    <col min="989" max="989" width="9" style="21"/>
    <col min="990" max="991" width="7.66666666666667" style="21" customWidth="1"/>
    <col min="992" max="994" width="9" style="21"/>
    <col min="995" max="995" width="7.88333333333333" style="21" customWidth="1"/>
    <col min="996" max="996" width="8" style="21" customWidth="1"/>
    <col min="997" max="997" width="18.8833333333333" style="21" customWidth="1"/>
    <col min="998" max="1234" width="9" style="21"/>
    <col min="1235" max="1235" width="1.10833333333333" style="21" customWidth="1"/>
    <col min="1236" max="1236" width="6.10833333333333" style="21" customWidth="1"/>
    <col min="1237" max="1238" width="9" style="21"/>
    <col min="1239" max="1239" width="12.4416666666667" style="21" customWidth="1"/>
    <col min="1240" max="1241" width="4.88333333333333" style="21" customWidth="1"/>
    <col min="1242" max="1242" width="7.44166666666667" style="21" customWidth="1"/>
    <col min="1243" max="1244" width="8.88333333333333" style="21" customWidth="1"/>
    <col min="1245" max="1245" width="9" style="21"/>
    <col min="1246" max="1247" width="7.66666666666667" style="21" customWidth="1"/>
    <col min="1248" max="1250" width="9" style="21"/>
    <col min="1251" max="1251" width="7.88333333333333" style="21" customWidth="1"/>
    <col min="1252" max="1252" width="8" style="21" customWidth="1"/>
    <col min="1253" max="1253" width="18.8833333333333" style="21" customWidth="1"/>
    <col min="1254" max="1490" width="9" style="21"/>
    <col min="1491" max="1491" width="1.10833333333333" style="21" customWidth="1"/>
    <col min="1492" max="1492" width="6.10833333333333" style="21" customWidth="1"/>
    <col min="1493" max="1494" width="9" style="21"/>
    <col min="1495" max="1495" width="12.4416666666667" style="21" customWidth="1"/>
    <col min="1496" max="1497" width="4.88333333333333" style="21" customWidth="1"/>
    <col min="1498" max="1498" width="7.44166666666667" style="21" customWidth="1"/>
    <col min="1499" max="1500" width="8.88333333333333" style="21" customWidth="1"/>
    <col min="1501" max="1501" width="9" style="21"/>
    <col min="1502" max="1503" width="7.66666666666667" style="21" customWidth="1"/>
    <col min="1504" max="1506" width="9" style="21"/>
    <col min="1507" max="1507" width="7.88333333333333" style="21" customWidth="1"/>
    <col min="1508" max="1508" width="8" style="21" customWidth="1"/>
    <col min="1509" max="1509" width="18.8833333333333" style="21" customWidth="1"/>
    <col min="1510" max="1746" width="9" style="21"/>
    <col min="1747" max="1747" width="1.10833333333333" style="21" customWidth="1"/>
    <col min="1748" max="1748" width="6.10833333333333" style="21" customWidth="1"/>
    <col min="1749" max="1750" width="9" style="21"/>
    <col min="1751" max="1751" width="12.4416666666667" style="21" customWidth="1"/>
    <col min="1752" max="1753" width="4.88333333333333" style="21" customWidth="1"/>
    <col min="1754" max="1754" width="7.44166666666667" style="21" customWidth="1"/>
    <col min="1755" max="1756" width="8.88333333333333" style="21" customWidth="1"/>
    <col min="1757" max="1757" width="9" style="21"/>
    <col min="1758" max="1759" width="7.66666666666667" style="21" customWidth="1"/>
    <col min="1760" max="1762" width="9" style="21"/>
    <col min="1763" max="1763" width="7.88333333333333" style="21" customWidth="1"/>
    <col min="1764" max="1764" width="8" style="21" customWidth="1"/>
    <col min="1765" max="1765" width="18.8833333333333" style="21" customWidth="1"/>
    <col min="1766" max="2002" width="9" style="21"/>
    <col min="2003" max="2003" width="1.10833333333333" style="21" customWidth="1"/>
    <col min="2004" max="2004" width="6.10833333333333" style="21" customWidth="1"/>
    <col min="2005" max="2006" width="9" style="21"/>
    <col min="2007" max="2007" width="12.4416666666667" style="21" customWidth="1"/>
    <col min="2008" max="2009" width="4.88333333333333" style="21" customWidth="1"/>
    <col min="2010" max="2010" width="7.44166666666667" style="21" customWidth="1"/>
    <col min="2011" max="2012" width="8.88333333333333" style="21" customWidth="1"/>
    <col min="2013" max="2013" width="9" style="21"/>
    <col min="2014" max="2015" width="7.66666666666667" style="21" customWidth="1"/>
    <col min="2016" max="2018" width="9" style="21"/>
    <col min="2019" max="2019" width="7.88333333333333" style="21" customWidth="1"/>
    <col min="2020" max="2020" width="8" style="21" customWidth="1"/>
    <col min="2021" max="2021" width="18.8833333333333" style="21" customWidth="1"/>
    <col min="2022" max="2258" width="9" style="21"/>
    <col min="2259" max="2259" width="1.10833333333333" style="21" customWidth="1"/>
    <col min="2260" max="2260" width="6.10833333333333" style="21" customWidth="1"/>
    <col min="2261" max="2262" width="9" style="21"/>
    <col min="2263" max="2263" width="12.4416666666667" style="21" customWidth="1"/>
    <col min="2264" max="2265" width="4.88333333333333" style="21" customWidth="1"/>
    <col min="2266" max="2266" width="7.44166666666667" style="21" customWidth="1"/>
    <col min="2267" max="2268" width="8.88333333333333" style="21" customWidth="1"/>
    <col min="2269" max="2269" width="9" style="21"/>
    <col min="2270" max="2271" width="7.66666666666667" style="21" customWidth="1"/>
    <col min="2272" max="2274" width="9" style="21"/>
    <col min="2275" max="2275" width="7.88333333333333" style="21" customWidth="1"/>
    <col min="2276" max="2276" width="8" style="21" customWidth="1"/>
    <col min="2277" max="2277" width="18.8833333333333" style="21" customWidth="1"/>
    <col min="2278" max="2514" width="9" style="21"/>
    <col min="2515" max="2515" width="1.10833333333333" style="21" customWidth="1"/>
    <col min="2516" max="2516" width="6.10833333333333" style="21" customWidth="1"/>
    <col min="2517" max="2518" width="9" style="21"/>
    <col min="2519" max="2519" width="12.4416666666667" style="21" customWidth="1"/>
    <col min="2520" max="2521" width="4.88333333333333" style="21" customWidth="1"/>
    <col min="2522" max="2522" width="7.44166666666667" style="21" customWidth="1"/>
    <col min="2523" max="2524" width="8.88333333333333" style="21" customWidth="1"/>
    <col min="2525" max="2525" width="9" style="21"/>
    <col min="2526" max="2527" width="7.66666666666667" style="21" customWidth="1"/>
    <col min="2528" max="2530" width="9" style="21"/>
    <col min="2531" max="2531" width="7.88333333333333" style="21" customWidth="1"/>
    <col min="2532" max="2532" width="8" style="21" customWidth="1"/>
    <col min="2533" max="2533" width="18.8833333333333" style="21" customWidth="1"/>
    <col min="2534" max="2770" width="9" style="21"/>
    <col min="2771" max="2771" width="1.10833333333333" style="21" customWidth="1"/>
    <col min="2772" max="2772" width="6.10833333333333" style="21" customWidth="1"/>
    <col min="2773" max="2774" width="9" style="21"/>
    <col min="2775" max="2775" width="12.4416666666667" style="21" customWidth="1"/>
    <col min="2776" max="2777" width="4.88333333333333" style="21" customWidth="1"/>
    <col min="2778" max="2778" width="7.44166666666667" style="21" customWidth="1"/>
    <col min="2779" max="2780" width="8.88333333333333" style="21" customWidth="1"/>
    <col min="2781" max="2781" width="9" style="21"/>
    <col min="2782" max="2783" width="7.66666666666667" style="21" customWidth="1"/>
    <col min="2784" max="2786" width="9" style="21"/>
    <col min="2787" max="2787" width="7.88333333333333" style="21" customWidth="1"/>
    <col min="2788" max="2788" width="8" style="21" customWidth="1"/>
    <col min="2789" max="2789" width="18.8833333333333" style="21" customWidth="1"/>
    <col min="2790" max="3026" width="9" style="21"/>
    <col min="3027" max="3027" width="1.10833333333333" style="21" customWidth="1"/>
    <col min="3028" max="3028" width="6.10833333333333" style="21" customWidth="1"/>
    <col min="3029" max="3030" width="9" style="21"/>
    <col min="3031" max="3031" width="12.4416666666667" style="21" customWidth="1"/>
    <col min="3032" max="3033" width="4.88333333333333" style="21" customWidth="1"/>
    <col min="3034" max="3034" width="7.44166666666667" style="21" customWidth="1"/>
    <col min="3035" max="3036" width="8.88333333333333" style="21" customWidth="1"/>
    <col min="3037" max="3037" width="9" style="21"/>
    <col min="3038" max="3039" width="7.66666666666667" style="21" customWidth="1"/>
    <col min="3040" max="3042" width="9" style="21"/>
    <col min="3043" max="3043" width="7.88333333333333" style="21" customWidth="1"/>
    <col min="3044" max="3044" width="8" style="21" customWidth="1"/>
    <col min="3045" max="3045" width="18.8833333333333" style="21" customWidth="1"/>
    <col min="3046" max="3282" width="9" style="21"/>
    <col min="3283" max="3283" width="1.10833333333333" style="21" customWidth="1"/>
    <col min="3284" max="3284" width="6.10833333333333" style="21" customWidth="1"/>
    <col min="3285" max="3286" width="9" style="21"/>
    <col min="3287" max="3287" width="12.4416666666667" style="21" customWidth="1"/>
    <col min="3288" max="3289" width="4.88333333333333" style="21" customWidth="1"/>
    <col min="3290" max="3290" width="7.44166666666667" style="21" customWidth="1"/>
    <col min="3291" max="3292" width="8.88333333333333" style="21" customWidth="1"/>
    <col min="3293" max="3293" width="9" style="21"/>
    <col min="3294" max="3295" width="7.66666666666667" style="21" customWidth="1"/>
    <col min="3296" max="3298" width="9" style="21"/>
    <col min="3299" max="3299" width="7.88333333333333" style="21" customWidth="1"/>
    <col min="3300" max="3300" width="8" style="21" customWidth="1"/>
    <col min="3301" max="3301" width="18.8833333333333" style="21" customWidth="1"/>
    <col min="3302" max="3538" width="9" style="21"/>
    <col min="3539" max="3539" width="1.10833333333333" style="21" customWidth="1"/>
    <col min="3540" max="3540" width="6.10833333333333" style="21" customWidth="1"/>
    <col min="3541" max="3542" width="9" style="21"/>
    <col min="3543" max="3543" width="12.4416666666667" style="21" customWidth="1"/>
    <col min="3544" max="3545" width="4.88333333333333" style="21" customWidth="1"/>
    <col min="3546" max="3546" width="7.44166666666667" style="21" customWidth="1"/>
    <col min="3547" max="3548" width="8.88333333333333" style="21" customWidth="1"/>
    <col min="3549" max="3549" width="9" style="21"/>
    <col min="3550" max="3551" width="7.66666666666667" style="21" customWidth="1"/>
    <col min="3552" max="3554" width="9" style="21"/>
    <col min="3555" max="3555" width="7.88333333333333" style="21" customWidth="1"/>
    <col min="3556" max="3556" width="8" style="21" customWidth="1"/>
    <col min="3557" max="3557" width="18.8833333333333" style="21" customWidth="1"/>
    <col min="3558" max="3794" width="9" style="21"/>
    <col min="3795" max="3795" width="1.10833333333333" style="21" customWidth="1"/>
    <col min="3796" max="3796" width="6.10833333333333" style="21" customWidth="1"/>
    <col min="3797" max="3798" width="9" style="21"/>
    <col min="3799" max="3799" width="12.4416666666667" style="21" customWidth="1"/>
    <col min="3800" max="3801" width="4.88333333333333" style="21" customWidth="1"/>
    <col min="3802" max="3802" width="7.44166666666667" style="21" customWidth="1"/>
    <col min="3803" max="3804" width="8.88333333333333" style="21" customWidth="1"/>
    <col min="3805" max="3805" width="9" style="21"/>
    <col min="3806" max="3807" width="7.66666666666667" style="21" customWidth="1"/>
    <col min="3808" max="3810" width="9" style="21"/>
    <col min="3811" max="3811" width="7.88333333333333" style="21" customWidth="1"/>
    <col min="3812" max="3812" width="8" style="21" customWidth="1"/>
    <col min="3813" max="3813" width="18.8833333333333" style="21" customWidth="1"/>
    <col min="3814" max="4050" width="9" style="21"/>
    <col min="4051" max="4051" width="1.10833333333333" style="21" customWidth="1"/>
    <col min="4052" max="4052" width="6.10833333333333" style="21" customWidth="1"/>
    <col min="4053" max="4054" width="9" style="21"/>
    <col min="4055" max="4055" width="12.4416666666667" style="21" customWidth="1"/>
    <col min="4056" max="4057" width="4.88333333333333" style="21" customWidth="1"/>
    <col min="4058" max="4058" width="7.44166666666667" style="21" customWidth="1"/>
    <col min="4059" max="4060" width="8.88333333333333" style="21" customWidth="1"/>
    <col min="4061" max="4061" width="9" style="21"/>
    <col min="4062" max="4063" width="7.66666666666667" style="21" customWidth="1"/>
    <col min="4064" max="4066" width="9" style="21"/>
    <col min="4067" max="4067" width="7.88333333333333" style="21" customWidth="1"/>
    <col min="4068" max="4068" width="8" style="21" customWidth="1"/>
    <col min="4069" max="4069" width="18.8833333333333" style="21" customWidth="1"/>
    <col min="4070" max="4306" width="9" style="21"/>
    <col min="4307" max="4307" width="1.10833333333333" style="21" customWidth="1"/>
    <col min="4308" max="4308" width="6.10833333333333" style="21" customWidth="1"/>
    <col min="4309" max="4310" width="9" style="21"/>
    <col min="4311" max="4311" width="12.4416666666667" style="21" customWidth="1"/>
    <col min="4312" max="4313" width="4.88333333333333" style="21" customWidth="1"/>
    <col min="4314" max="4314" width="7.44166666666667" style="21" customWidth="1"/>
    <col min="4315" max="4316" width="8.88333333333333" style="21" customWidth="1"/>
    <col min="4317" max="4317" width="9" style="21"/>
    <col min="4318" max="4319" width="7.66666666666667" style="21" customWidth="1"/>
    <col min="4320" max="4322" width="9" style="21"/>
    <col min="4323" max="4323" width="7.88333333333333" style="21" customWidth="1"/>
    <col min="4324" max="4324" width="8" style="21" customWidth="1"/>
    <col min="4325" max="4325" width="18.8833333333333" style="21" customWidth="1"/>
    <col min="4326" max="4562" width="9" style="21"/>
    <col min="4563" max="4563" width="1.10833333333333" style="21" customWidth="1"/>
    <col min="4564" max="4564" width="6.10833333333333" style="21" customWidth="1"/>
    <col min="4565" max="4566" width="9" style="21"/>
    <col min="4567" max="4567" width="12.4416666666667" style="21" customWidth="1"/>
    <col min="4568" max="4569" width="4.88333333333333" style="21" customWidth="1"/>
    <col min="4570" max="4570" width="7.44166666666667" style="21" customWidth="1"/>
    <col min="4571" max="4572" width="8.88333333333333" style="21" customWidth="1"/>
    <col min="4573" max="4573" width="9" style="21"/>
    <col min="4574" max="4575" width="7.66666666666667" style="21" customWidth="1"/>
    <col min="4576" max="4578" width="9" style="21"/>
    <col min="4579" max="4579" width="7.88333333333333" style="21" customWidth="1"/>
    <col min="4580" max="4580" width="8" style="21" customWidth="1"/>
    <col min="4581" max="4581" width="18.8833333333333" style="21" customWidth="1"/>
    <col min="4582" max="4818" width="9" style="21"/>
    <col min="4819" max="4819" width="1.10833333333333" style="21" customWidth="1"/>
    <col min="4820" max="4820" width="6.10833333333333" style="21" customWidth="1"/>
    <col min="4821" max="4822" width="9" style="21"/>
    <col min="4823" max="4823" width="12.4416666666667" style="21" customWidth="1"/>
    <col min="4824" max="4825" width="4.88333333333333" style="21" customWidth="1"/>
    <col min="4826" max="4826" width="7.44166666666667" style="21" customWidth="1"/>
    <col min="4827" max="4828" width="8.88333333333333" style="21" customWidth="1"/>
    <col min="4829" max="4829" width="9" style="21"/>
    <col min="4830" max="4831" width="7.66666666666667" style="21" customWidth="1"/>
    <col min="4832" max="4834" width="9" style="21"/>
    <col min="4835" max="4835" width="7.88333333333333" style="21" customWidth="1"/>
    <col min="4836" max="4836" width="8" style="21" customWidth="1"/>
    <col min="4837" max="4837" width="18.8833333333333" style="21" customWidth="1"/>
    <col min="4838" max="5074" width="9" style="21"/>
    <col min="5075" max="5075" width="1.10833333333333" style="21" customWidth="1"/>
    <col min="5076" max="5076" width="6.10833333333333" style="21" customWidth="1"/>
    <col min="5077" max="5078" width="9" style="21"/>
    <col min="5079" max="5079" width="12.4416666666667" style="21" customWidth="1"/>
    <col min="5080" max="5081" width="4.88333333333333" style="21" customWidth="1"/>
    <col min="5082" max="5082" width="7.44166666666667" style="21" customWidth="1"/>
    <col min="5083" max="5084" width="8.88333333333333" style="21" customWidth="1"/>
    <col min="5085" max="5085" width="9" style="21"/>
    <col min="5086" max="5087" width="7.66666666666667" style="21" customWidth="1"/>
    <col min="5088" max="5090" width="9" style="21"/>
    <col min="5091" max="5091" width="7.88333333333333" style="21" customWidth="1"/>
    <col min="5092" max="5092" width="8" style="21" customWidth="1"/>
    <col min="5093" max="5093" width="18.8833333333333" style="21" customWidth="1"/>
    <col min="5094" max="5330" width="9" style="21"/>
    <col min="5331" max="5331" width="1.10833333333333" style="21" customWidth="1"/>
    <col min="5332" max="5332" width="6.10833333333333" style="21" customWidth="1"/>
    <col min="5333" max="5334" width="9" style="21"/>
    <col min="5335" max="5335" width="12.4416666666667" style="21" customWidth="1"/>
    <col min="5336" max="5337" width="4.88333333333333" style="21" customWidth="1"/>
    <col min="5338" max="5338" width="7.44166666666667" style="21" customWidth="1"/>
    <col min="5339" max="5340" width="8.88333333333333" style="21" customWidth="1"/>
    <col min="5341" max="5341" width="9" style="21"/>
    <col min="5342" max="5343" width="7.66666666666667" style="21" customWidth="1"/>
    <col min="5344" max="5346" width="9" style="21"/>
    <col min="5347" max="5347" width="7.88333333333333" style="21" customWidth="1"/>
    <col min="5348" max="5348" width="8" style="21" customWidth="1"/>
    <col min="5349" max="5349" width="18.8833333333333" style="21" customWidth="1"/>
    <col min="5350" max="5586" width="9" style="21"/>
    <col min="5587" max="5587" width="1.10833333333333" style="21" customWidth="1"/>
    <col min="5588" max="5588" width="6.10833333333333" style="21" customWidth="1"/>
    <col min="5589" max="5590" width="9" style="21"/>
    <col min="5591" max="5591" width="12.4416666666667" style="21" customWidth="1"/>
    <col min="5592" max="5593" width="4.88333333333333" style="21" customWidth="1"/>
    <col min="5594" max="5594" width="7.44166666666667" style="21" customWidth="1"/>
    <col min="5595" max="5596" width="8.88333333333333" style="21" customWidth="1"/>
    <col min="5597" max="5597" width="9" style="21"/>
    <col min="5598" max="5599" width="7.66666666666667" style="21" customWidth="1"/>
    <col min="5600" max="5602" width="9" style="21"/>
    <col min="5603" max="5603" width="7.88333333333333" style="21" customWidth="1"/>
    <col min="5604" max="5604" width="8" style="21" customWidth="1"/>
    <col min="5605" max="5605" width="18.8833333333333" style="21" customWidth="1"/>
    <col min="5606" max="5842" width="9" style="21"/>
    <col min="5843" max="5843" width="1.10833333333333" style="21" customWidth="1"/>
    <col min="5844" max="5844" width="6.10833333333333" style="21" customWidth="1"/>
    <col min="5845" max="5846" width="9" style="21"/>
    <col min="5847" max="5847" width="12.4416666666667" style="21" customWidth="1"/>
    <col min="5848" max="5849" width="4.88333333333333" style="21" customWidth="1"/>
    <col min="5850" max="5850" width="7.44166666666667" style="21" customWidth="1"/>
    <col min="5851" max="5852" width="8.88333333333333" style="21" customWidth="1"/>
    <col min="5853" max="5853" width="9" style="21"/>
    <col min="5854" max="5855" width="7.66666666666667" style="21" customWidth="1"/>
    <col min="5856" max="5858" width="9" style="21"/>
    <col min="5859" max="5859" width="7.88333333333333" style="21" customWidth="1"/>
    <col min="5860" max="5860" width="8" style="21" customWidth="1"/>
    <col min="5861" max="5861" width="18.8833333333333" style="21" customWidth="1"/>
    <col min="5862" max="6098" width="9" style="21"/>
    <col min="6099" max="6099" width="1.10833333333333" style="21" customWidth="1"/>
    <col min="6100" max="6100" width="6.10833333333333" style="21" customWidth="1"/>
    <col min="6101" max="6102" width="9" style="21"/>
    <col min="6103" max="6103" width="12.4416666666667" style="21" customWidth="1"/>
    <col min="6104" max="6105" width="4.88333333333333" style="21" customWidth="1"/>
    <col min="6106" max="6106" width="7.44166666666667" style="21" customWidth="1"/>
    <col min="6107" max="6108" width="8.88333333333333" style="21" customWidth="1"/>
    <col min="6109" max="6109" width="9" style="21"/>
    <col min="6110" max="6111" width="7.66666666666667" style="21" customWidth="1"/>
    <col min="6112" max="6114" width="9" style="21"/>
    <col min="6115" max="6115" width="7.88333333333333" style="21" customWidth="1"/>
    <col min="6116" max="6116" width="8" style="21" customWidth="1"/>
    <col min="6117" max="6117" width="18.8833333333333" style="21" customWidth="1"/>
    <col min="6118" max="6354" width="9" style="21"/>
    <col min="6355" max="6355" width="1.10833333333333" style="21" customWidth="1"/>
    <col min="6356" max="6356" width="6.10833333333333" style="21" customWidth="1"/>
    <col min="6357" max="6358" width="9" style="21"/>
    <col min="6359" max="6359" width="12.4416666666667" style="21" customWidth="1"/>
    <col min="6360" max="6361" width="4.88333333333333" style="21" customWidth="1"/>
    <col min="6362" max="6362" width="7.44166666666667" style="21" customWidth="1"/>
    <col min="6363" max="6364" width="8.88333333333333" style="21" customWidth="1"/>
    <col min="6365" max="6365" width="9" style="21"/>
    <col min="6366" max="6367" width="7.66666666666667" style="21" customWidth="1"/>
    <col min="6368" max="6370" width="9" style="21"/>
    <col min="6371" max="6371" width="7.88333333333333" style="21" customWidth="1"/>
    <col min="6372" max="6372" width="8" style="21" customWidth="1"/>
    <col min="6373" max="6373" width="18.8833333333333" style="21" customWidth="1"/>
    <col min="6374" max="6610" width="9" style="21"/>
    <col min="6611" max="6611" width="1.10833333333333" style="21" customWidth="1"/>
    <col min="6612" max="6612" width="6.10833333333333" style="21" customWidth="1"/>
    <col min="6613" max="6614" width="9" style="21"/>
    <col min="6615" max="6615" width="12.4416666666667" style="21" customWidth="1"/>
    <col min="6616" max="6617" width="4.88333333333333" style="21" customWidth="1"/>
    <col min="6618" max="6618" width="7.44166666666667" style="21" customWidth="1"/>
    <col min="6619" max="6620" width="8.88333333333333" style="21" customWidth="1"/>
    <col min="6621" max="6621" width="9" style="21"/>
    <col min="6622" max="6623" width="7.66666666666667" style="21" customWidth="1"/>
    <col min="6624" max="6626" width="9" style="21"/>
    <col min="6627" max="6627" width="7.88333333333333" style="21" customWidth="1"/>
    <col min="6628" max="6628" width="8" style="21" customWidth="1"/>
    <col min="6629" max="6629" width="18.8833333333333" style="21" customWidth="1"/>
    <col min="6630" max="6866" width="9" style="21"/>
    <col min="6867" max="6867" width="1.10833333333333" style="21" customWidth="1"/>
    <col min="6868" max="6868" width="6.10833333333333" style="21" customWidth="1"/>
    <col min="6869" max="6870" width="9" style="21"/>
    <col min="6871" max="6871" width="12.4416666666667" style="21" customWidth="1"/>
    <col min="6872" max="6873" width="4.88333333333333" style="21" customWidth="1"/>
    <col min="6874" max="6874" width="7.44166666666667" style="21" customWidth="1"/>
    <col min="6875" max="6876" width="8.88333333333333" style="21" customWidth="1"/>
    <col min="6877" max="6877" width="9" style="21"/>
    <col min="6878" max="6879" width="7.66666666666667" style="21" customWidth="1"/>
    <col min="6880" max="6882" width="9" style="21"/>
    <col min="6883" max="6883" width="7.88333333333333" style="21" customWidth="1"/>
    <col min="6884" max="6884" width="8" style="21" customWidth="1"/>
    <col min="6885" max="6885" width="18.8833333333333" style="21" customWidth="1"/>
    <col min="6886" max="7122" width="9" style="21"/>
    <col min="7123" max="7123" width="1.10833333333333" style="21" customWidth="1"/>
    <col min="7124" max="7124" width="6.10833333333333" style="21" customWidth="1"/>
    <col min="7125" max="7126" width="9" style="21"/>
    <col min="7127" max="7127" width="12.4416666666667" style="21" customWidth="1"/>
    <col min="7128" max="7129" width="4.88333333333333" style="21" customWidth="1"/>
    <col min="7130" max="7130" width="7.44166666666667" style="21" customWidth="1"/>
    <col min="7131" max="7132" width="8.88333333333333" style="21" customWidth="1"/>
    <col min="7133" max="7133" width="9" style="21"/>
    <col min="7134" max="7135" width="7.66666666666667" style="21" customWidth="1"/>
    <col min="7136" max="7138" width="9" style="21"/>
    <col min="7139" max="7139" width="7.88333333333333" style="21" customWidth="1"/>
    <col min="7140" max="7140" width="8" style="21" customWidth="1"/>
    <col min="7141" max="7141" width="18.8833333333333" style="21" customWidth="1"/>
    <col min="7142" max="7378" width="9" style="21"/>
    <col min="7379" max="7379" width="1.10833333333333" style="21" customWidth="1"/>
    <col min="7380" max="7380" width="6.10833333333333" style="21" customWidth="1"/>
    <col min="7381" max="7382" width="9" style="21"/>
    <col min="7383" max="7383" width="12.4416666666667" style="21" customWidth="1"/>
    <col min="7384" max="7385" width="4.88333333333333" style="21" customWidth="1"/>
    <col min="7386" max="7386" width="7.44166666666667" style="21" customWidth="1"/>
    <col min="7387" max="7388" width="8.88333333333333" style="21" customWidth="1"/>
    <col min="7389" max="7389" width="9" style="21"/>
    <col min="7390" max="7391" width="7.66666666666667" style="21" customWidth="1"/>
    <col min="7392" max="7394" width="9" style="21"/>
    <col min="7395" max="7395" width="7.88333333333333" style="21" customWidth="1"/>
    <col min="7396" max="7396" width="8" style="21" customWidth="1"/>
    <col min="7397" max="7397" width="18.8833333333333" style="21" customWidth="1"/>
    <col min="7398" max="7634" width="9" style="21"/>
    <col min="7635" max="7635" width="1.10833333333333" style="21" customWidth="1"/>
    <col min="7636" max="7636" width="6.10833333333333" style="21" customWidth="1"/>
    <col min="7637" max="7638" width="9" style="21"/>
    <col min="7639" max="7639" width="12.4416666666667" style="21" customWidth="1"/>
    <col min="7640" max="7641" width="4.88333333333333" style="21" customWidth="1"/>
    <col min="7642" max="7642" width="7.44166666666667" style="21" customWidth="1"/>
    <col min="7643" max="7644" width="8.88333333333333" style="21" customWidth="1"/>
    <col min="7645" max="7645" width="9" style="21"/>
    <col min="7646" max="7647" width="7.66666666666667" style="21" customWidth="1"/>
    <col min="7648" max="7650" width="9" style="21"/>
    <col min="7651" max="7651" width="7.88333333333333" style="21" customWidth="1"/>
    <col min="7652" max="7652" width="8" style="21" customWidth="1"/>
    <col min="7653" max="7653" width="18.8833333333333" style="21" customWidth="1"/>
    <col min="7654" max="7890" width="9" style="21"/>
    <col min="7891" max="7891" width="1.10833333333333" style="21" customWidth="1"/>
    <col min="7892" max="7892" width="6.10833333333333" style="21" customWidth="1"/>
    <col min="7893" max="7894" width="9" style="21"/>
    <col min="7895" max="7895" width="12.4416666666667" style="21" customWidth="1"/>
    <col min="7896" max="7897" width="4.88333333333333" style="21" customWidth="1"/>
    <col min="7898" max="7898" width="7.44166666666667" style="21" customWidth="1"/>
    <col min="7899" max="7900" width="8.88333333333333" style="21" customWidth="1"/>
    <col min="7901" max="7901" width="9" style="21"/>
    <col min="7902" max="7903" width="7.66666666666667" style="21" customWidth="1"/>
    <col min="7904" max="7906" width="9" style="21"/>
    <col min="7907" max="7907" width="7.88333333333333" style="21" customWidth="1"/>
    <col min="7908" max="7908" width="8" style="21" customWidth="1"/>
    <col min="7909" max="7909" width="18.8833333333333" style="21" customWidth="1"/>
    <col min="7910" max="8146" width="9" style="21"/>
    <col min="8147" max="8147" width="1.10833333333333" style="21" customWidth="1"/>
    <col min="8148" max="8148" width="6.10833333333333" style="21" customWidth="1"/>
    <col min="8149" max="8150" width="9" style="21"/>
    <col min="8151" max="8151" width="12.4416666666667" style="21" customWidth="1"/>
    <col min="8152" max="8153" width="4.88333333333333" style="21" customWidth="1"/>
    <col min="8154" max="8154" width="7.44166666666667" style="21" customWidth="1"/>
    <col min="8155" max="8156" width="8.88333333333333" style="21" customWidth="1"/>
    <col min="8157" max="8157" width="9" style="21"/>
    <col min="8158" max="8159" width="7.66666666666667" style="21" customWidth="1"/>
    <col min="8160" max="8162" width="9" style="21"/>
    <col min="8163" max="8163" width="7.88333333333333" style="21" customWidth="1"/>
    <col min="8164" max="8164" width="8" style="21" customWidth="1"/>
    <col min="8165" max="8165" width="18.8833333333333" style="21" customWidth="1"/>
    <col min="8166" max="8402" width="9" style="21"/>
    <col min="8403" max="8403" width="1.10833333333333" style="21" customWidth="1"/>
    <col min="8404" max="8404" width="6.10833333333333" style="21" customWidth="1"/>
    <col min="8405" max="8406" width="9" style="21"/>
    <col min="8407" max="8407" width="12.4416666666667" style="21" customWidth="1"/>
    <col min="8408" max="8409" width="4.88333333333333" style="21" customWidth="1"/>
    <col min="8410" max="8410" width="7.44166666666667" style="21" customWidth="1"/>
    <col min="8411" max="8412" width="8.88333333333333" style="21" customWidth="1"/>
    <col min="8413" max="8413" width="9" style="21"/>
    <col min="8414" max="8415" width="7.66666666666667" style="21" customWidth="1"/>
    <col min="8416" max="8418" width="9" style="21"/>
    <col min="8419" max="8419" width="7.88333333333333" style="21" customWidth="1"/>
    <col min="8420" max="8420" width="8" style="21" customWidth="1"/>
    <col min="8421" max="8421" width="18.8833333333333" style="21" customWidth="1"/>
    <col min="8422" max="8658" width="9" style="21"/>
    <col min="8659" max="8659" width="1.10833333333333" style="21" customWidth="1"/>
    <col min="8660" max="8660" width="6.10833333333333" style="21" customWidth="1"/>
    <col min="8661" max="8662" width="9" style="21"/>
    <col min="8663" max="8663" width="12.4416666666667" style="21" customWidth="1"/>
    <col min="8664" max="8665" width="4.88333333333333" style="21" customWidth="1"/>
    <col min="8666" max="8666" width="7.44166666666667" style="21" customWidth="1"/>
    <col min="8667" max="8668" width="8.88333333333333" style="21" customWidth="1"/>
    <col min="8669" max="8669" width="9" style="21"/>
    <col min="8670" max="8671" width="7.66666666666667" style="21" customWidth="1"/>
    <col min="8672" max="8674" width="9" style="21"/>
    <col min="8675" max="8675" width="7.88333333333333" style="21" customWidth="1"/>
    <col min="8676" max="8676" width="8" style="21" customWidth="1"/>
    <col min="8677" max="8677" width="18.8833333333333" style="21" customWidth="1"/>
    <col min="8678" max="8914" width="9" style="21"/>
    <col min="8915" max="8915" width="1.10833333333333" style="21" customWidth="1"/>
    <col min="8916" max="8916" width="6.10833333333333" style="21" customWidth="1"/>
    <col min="8917" max="8918" width="9" style="21"/>
    <col min="8919" max="8919" width="12.4416666666667" style="21" customWidth="1"/>
    <col min="8920" max="8921" width="4.88333333333333" style="21" customWidth="1"/>
    <col min="8922" max="8922" width="7.44166666666667" style="21" customWidth="1"/>
    <col min="8923" max="8924" width="8.88333333333333" style="21" customWidth="1"/>
    <col min="8925" max="8925" width="9" style="21"/>
    <col min="8926" max="8927" width="7.66666666666667" style="21" customWidth="1"/>
    <col min="8928" max="8930" width="9" style="21"/>
    <col min="8931" max="8931" width="7.88333333333333" style="21" customWidth="1"/>
    <col min="8932" max="8932" width="8" style="21" customWidth="1"/>
    <col min="8933" max="8933" width="18.8833333333333" style="21" customWidth="1"/>
    <col min="8934" max="9170" width="9" style="21"/>
    <col min="9171" max="9171" width="1.10833333333333" style="21" customWidth="1"/>
    <col min="9172" max="9172" width="6.10833333333333" style="21" customWidth="1"/>
    <col min="9173" max="9174" width="9" style="21"/>
    <col min="9175" max="9175" width="12.4416666666667" style="21" customWidth="1"/>
    <col min="9176" max="9177" width="4.88333333333333" style="21" customWidth="1"/>
    <col min="9178" max="9178" width="7.44166666666667" style="21" customWidth="1"/>
    <col min="9179" max="9180" width="8.88333333333333" style="21" customWidth="1"/>
    <col min="9181" max="9181" width="9" style="21"/>
    <col min="9182" max="9183" width="7.66666666666667" style="21" customWidth="1"/>
    <col min="9184" max="9186" width="9" style="21"/>
    <col min="9187" max="9187" width="7.88333333333333" style="21" customWidth="1"/>
    <col min="9188" max="9188" width="8" style="21" customWidth="1"/>
    <col min="9189" max="9189" width="18.8833333333333" style="21" customWidth="1"/>
    <col min="9190" max="9426" width="9" style="21"/>
    <col min="9427" max="9427" width="1.10833333333333" style="21" customWidth="1"/>
    <col min="9428" max="9428" width="6.10833333333333" style="21" customWidth="1"/>
    <col min="9429" max="9430" width="9" style="21"/>
    <col min="9431" max="9431" width="12.4416666666667" style="21" customWidth="1"/>
    <col min="9432" max="9433" width="4.88333333333333" style="21" customWidth="1"/>
    <col min="9434" max="9434" width="7.44166666666667" style="21" customWidth="1"/>
    <col min="9435" max="9436" width="8.88333333333333" style="21" customWidth="1"/>
    <col min="9437" max="9437" width="9" style="21"/>
    <col min="9438" max="9439" width="7.66666666666667" style="21" customWidth="1"/>
    <col min="9440" max="9442" width="9" style="21"/>
    <col min="9443" max="9443" width="7.88333333333333" style="21" customWidth="1"/>
    <col min="9444" max="9444" width="8" style="21" customWidth="1"/>
    <col min="9445" max="9445" width="18.8833333333333" style="21" customWidth="1"/>
    <col min="9446" max="9682" width="9" style="21"/>
    <col min="9683" max="9683" width="1.10833333333333" style="21" customWidth="1"/>
    <col min="9684" max="9684" width="6.10833333333333" style="21" customWidth="1"/>
    <col min="9685" max="9686" width="9" style="21"/>
    <col min="9687" max="9687" width="12.4416666666667" style="21" customWidth="1"/>
    <col min="9688" max="9689" width="4.88333333333333" style="21" customWidth="1"/>
    <col min="9690" max="9690" width="7.44166666666667" style="21" customWidth="1"/>
    <col min="9691" max="9692" width="8.88333333333333" style="21" customWidth="1"/>
    <col min="9693" max="9693" width="9" style="21"/>
    <col min="9694" max="9695" width="7.66666666666667" style="21" customWidth="1"/>
    <col min="9696" max="9698" width="9" style="21"/>
    <col min="9699" max="9699" width="7.88333333333333" style="21" customWidth="1"/>
    <col min="9700" max="9700" width="8" style="21" customWidth="1"/>
    <col min="9701" max="9701" width="18.8833333333333" style="21" customWidth="1"/>
    <col min="9702" max="9938" width="9" style="21"/>
    <col min="9939" max="9939" width="1.10833333333333" style="21" customWidth="1"/>
    <col min="9940" max="9940" width="6.10833333333333" style="21" customWidth="1"/>
    <col min="9941" max="9942" width="9" style="21"/>
    <col min="9943" max="9943" width="12.4416666666667" style="21" customWidth="1"/>
    <col min="9944" max="9945" width="4.88333333333333" style="21" customWidth="1"/>
    <col min="9946" max="9946" width="7.44166666666667" style="21" customWidth="1"/>
    <col min="9947" max="9948" width="8.88333333333333" style="21" customWidth="1"/>
    <col min="9949" max="9949" width="9" style="21"/>
    <col min="9950" max="9951" width="7.66666666666667" style="21" customWidth="1"/>
    <col min="9952" max="9954" width="9" style="21"/>
    <col min="9955" max="9955" width="7.88333333333333" style="21" customWidth="1"/>
    <col min="9956" max="9956" width="8" style="21" customWidth="1"/>
    <col min="9957" max="9957" width="18.8833333333333" style="21" customWidth="1"/>
    <col min="9958" max="10194" width="9" style="21"/>
    <col min="10195" max="10195" width="1.10833333333333" style="21" customWidth="1"/>
    <col min="10196" max="10196" width="6.10833333333333" style="21" customWidth="1"/>
    <col min="10197" max="10198" width="9" style="21"/>
    <col min="10199" max="10199" width="12.4416666666667" style="21" customWidth="1"/>
    <col min="10200" max="10201" width="4.88333333333333" style="21" customWidth="1"/>
    <col min="10202" max="10202" width="7.44166666666667" style="21" customWidth="1"/>
    <col min="10203" max="10204" width="8.88333333333333" style="21" customWidth="1"/>
    <col min="10205" max="10205" width="9" style="21"/>
    <col min="10206" max="10207" width="7.66666666666667" style="21" customWidth="1"/>
    <col min="10208" max="10210" width="9" style="21"/>
    <col min="10211" max="10211" width="7.88333333333333" style="21" customWidth="1"/>
    <col min="10212" max="10212" width="8" style="21" customWidth="1"/>
    <col min="10213" max="10213" width="18.8833333333333" style="21" customWidth="1"/>
    <col min="10214" max="10450" width="9" style="21"/>
    <col min="10451" max="10451" width="1.10833333333333" style="21" customWidth="1"/>
    <col min="10452" max="10452" width="6.10833333333333" style="21" customWidth="1"/>
    <col min="10453" max="10454" width="9" style="21"/>
    <col min="10455" max="10455" width="12.4416666666667" style="21" customWidth="1"/>
    <col min="10456" max="10457" width="4.88333333333333" style="21" customWidth="1"/>
    <col min="10458" max="10458" width="7.44166666666667" style="21" customWidth="1"/>
    <col min="10459" max="10460" width="8.88333333333333" style="21" customWidth="1"/>
    <col min="10461" max="10461" width="9" style="21"/>
    <col min="10462" max="10463" width="7.66666666666667" style="21" customWidth="1"/>
    <col min="10464" max="10466" width="9" style="21"/>
    <col min="10467" max="10467" width="7.88333333333333" style="21" customWidth="1"/>
    <col min="10468" max="10468" width="8" style="21" customWidth="1"/>
    <col min="10469" max="10469" width="18.8833333333333" style="21" customWidth="1"/>
    <col min="10470" max="10706" width="9" style="21"/>
    <col min="10707" max="10707" width="1.10833333333333" style="21" customWidth="1"/>
    <col min="10708" max="10708" width="6.10833333333333" style="21" customWidth="1"/>
    <col min="10709" max="10710" width="9" style="21"/>
    <col min="10711" max="10711" width="12.4416666666667" style="21" customWidth="1"/>
    <col min="10712" max="10713" width="4.88333333333333" style="21" customWidth="1"/>
    <col min="10714" max="10714" width="7.44166666666667" style="21" customWidth="1"/>
    <col min="10715" max="10716" width="8.88333333333333" style="21" customWidth="1"/>
    <col min="10717" max="10717" width="9" style="21"/>
    <col min="10718" max="10719" width="7.66666666666667" style="21" customWidth="1"/>
    <col min="10720" max="10722" width="9" style="21"/>
    <col min="10723" max="10723" width="7.88333333333333" style="21" customWidth="1"/>
    <col min="10724" max="10724" width="8" style="21" customWidth="1"/>
    <col min="10725" max="10725" width="18.8833333333333" style="21" customWidth="1"/>
    <col min="10726" max="10962" width="9" style="21"/>
    <col min="10963" max="10963" width="1.10833333333333" style="21" customWidth="1"/>
    <col min="10964" max="10964" width="6.10833333333333" style="21" customWidth="1"/>
    <col min="10965" max="10966" width="9" style="21"/>
    <col min="10967" max="10967" width="12.4416666666667" style="21" customWidth="1"/>
    <col min="10968" max="10969" width="4.88333333333333" style="21" customWidth="1"/>
    <col min="10970" max="10970" width="7.44166666666667" style="21" customWidth="1"/>
    <col min="10971" max="10972" width="8.88333333333333" style="21" customWidth="1"/>
    <col min="10973" max="10973" width="9" style="21"/>
    <col min="10974" max="10975" width="7.66666666666667" style="21" customWidth="1"/>
    <col min="10976" max="10978" width="9" style="21"/>
    <col min="10979" max="10979" width="7.88333333333333" style="21" customWidth="1"/>
    <col min="10980" max="10980" width="8" style="21" customWidth="1"/>
    <col min="10981" max="10981" width="18.8833333333333" style="21" customWidth="1"/>
    <col min="10982" max="11218" width="9" style="21"/>
    <col min="11219" max="11219" width="1.10833333333333" style="21" customWidth="1"/>
    <col min="11220" max="11220" width="6.10833333333333" style="21" customWidth="1"/>
    <col min="11221" max="11222" width="9" style="21"/>
    <col min="11223" max="11223" width="12.4416666666667" style="21" customWidth="1"/>
    <col min="11224" max="11225" width="4.88333333333333" style="21" customWidth="1"/>
    <col min="11226" max="11226" width="7.44166666666667" style="21" customWidth="1"/>
    <col min="11227" max="11228" width="8.88333333333333" style="21" customWidth="1"/>
    <col min="11229" max="11229" width="9" style="21"/>
    <col min="11230" max="11231" width="7.66666666666667" style="21" customWidth="1"/>
    <col min="11232" max="11234" width="9" style="21"/>
    <col min="11235" max="11235" width="7.88333333333333" style="21" customWidth="1"/>
    <col min="11236" max="11236" width="8" style="21" customWidth="1"/>
    <col min="11237" max="11237" width="18.8833333333333" style="21" customWidth="1"/>
    <col min="11238" max="11474" width="9" style="21"/>
    <col min="11475" max="11475" width="1.10833333333333" style="21" customWidth="1"/>
    <col min="11476" max="11476" width="6.10833333333333" style="21" customWidth="1"/>
    <col min="11477" max="11478" width="9" style="21"/>
    <col min="11479" max="11479" width="12.4416666666667" style="21" customWidth="1"/>
    <col min="11480" max="11481" width="4.88333333333333" style="21" customWidth="1"/>
    <col min="11482" max="11482" width="7.44166666666667" style="21" customWidth="1"/>
    <col min="11483" max="11484" width="8.88333333333333" style="21" customWidth="1"/>
    <col min="11485" max="11485" width="9" style="21"/>
    <col min="11486" max="11487" width="7.66666666666667" style="21" customWidth="1"/>
    <col min="11488" max="11490" width="9" style="21"/>
    <col min="11491" max="11491" width="7.88333333333333" style="21" customWidth="1"/>
    <col min="11492" max="11492" width="8" style="21" customWidth="1"/>
    <col min="11493" max="11493" width="18.8833333333333" style="21" customWidth="1"/>
    <col min="11494" max="11730" width="9" style="21"/>
    <col min="11731" max="11731" width="1.10833333333333" style="21" customWidth="1"/>
    <col min="11732" max="11732" width="6.10833333333333" style="21" customWidth="1"/>
    <col min="11733" max="11734" width="9" style="21"/>
    <col min="11735" max="11735" width="12.4416666666667" style="21" customWidth="1"/>
    <col min="11736" max="11737" width="4.88333333333333" style="21" customWidth="1"/>
    <col min="11738" max="11738" width="7.44166666666667" style="21" customWidth="1"/>
    <col min="11739" max="11740" width="8.88333333333333" style="21" customWidth="1"/>
    <col min="11741" max="11741" width="9" style="21"/>
    <col min="11742" max="11743" width="7.66666666666667" style="21" customWidth="1"/>
    <col min="11744" max="11746" width="9" style="21"/>
    <col min="11747" max="11747" width="7.88333333333333" style="21" customWidth="1"/>
    <col min="11748" max="11748" width="8" style="21" customWidth="1"/>
    <col min="11749" max="11749" width="18.8833333333333" style="21" customWidth="1"/>
    <col min="11750" max="11986" width="9" style="21"/>
    <col min="11987" max="11987" width="1.10833333333333" style="21" customWidth="1"/>
    <col min="11988" max="11988" width="6.10833333333333" style="21" customWidth="1"/>
    <col min="11989" max="11990" width="9" style="21"/>
    <col min="11991" max="11991" width="12.4416666666667" style="21" customWidth="1"/>
    <col min="11992" max="11993" width="4.88333333333333" style="21" customWidth="1"/>
    <col min="11994" max="11994" width="7.44166666666667" style="21" customWidth="1"/>
    <col min="11995" max="11996" width="8.88333333333333" style="21" customWidth="1"/>
    <col min="11997" max="11997" width="9" style="21"/>
    <col min="11998" max="11999" width="7.66666666666667" style="21" customWidth="1"/>
    <col min="12000" max="12002" width="9" style="21"/>
    <col min="12003" max="12003" width="7.88333333333333" style="21" customWidth="1"/>
    <col min="12004" max="12004" width="8" style="21" customWidth="1"/>
    <col min="12005" max="12005" width="18.8833333333333" style="21" customWidth="1"/>
    <col min="12006" max="12242" width="9" style="21"/>
    <col min="12243" max="12243" width="1.10833333333333" style="21" customWidth="1"/>
    <col min="12244" max="12244" width="6.10833333333333" style="21" customWidth="1"/>
    <col min="12245" max="12246" width="9" style="21"/>
    <col min="12247" max="12247" width="12.4416666666667" style="21" customWidth="1"/>
    <col min="12248" max="12249" width="4.88333333333333" style="21" customWidth="1"/>
    <col min="12250" max="12250" width="7.44166666666667" style="21" customWidth="1"/>
    <col min="12251" max="12252" width="8.88333333333333" style="21" customWidth="1"/>
    <col min="12253" max="12253" width="9" style="21"/>
    <col min="12254" max="12255" width="7.66666666666667" style="21" customWidth="1"/>
    <col min="12256" max="12258" width="9" style="21"/>
    <col min="12259" max="12259" width="7.88333333333333" style="21" customWidth="1"/>
    <col min="12260" max="12260" width="8" style="21" customWidth="1"/>
    <col min="12261" max="12261" width="18.8833333333333" style="21" customWidth="1"/>
    <col min="12262" max="12498" width="9" style="21"/>
    <col min="12499" max="12499" width="1.10833333333333" style="21" customWidth="1"/>
    <col min="12500" max="12500" width="6.10833333333333" style="21" customWidth="1"/>
    <col min="12501" max="12502" width="9" style="21"/>
    <col min="12503" max="12503" width="12.4416666666667" style="21" customWidth="1"/>
    <col min="12504" max="12505" width="4.88333333333333" style="21" customWidth="1"/>
    <col min="12506" max="12506" width="7.44166666666667" style="21" customWidth="1"/>
    <col min="12507" max="12508" width="8.88333333333333" style="21" customWidth="1"/>
    <col min="12509" max="12509" width="9" style="21"/>
    <col min="12510" max="12511" width="7.66666666666667" style="21" customWidth="1"/>
    <col min="12512" max="12514" width="9" style="21"/>
    <col min="12515" max="12515" width="7.88333333333333" style="21" customWidth="1"/>
    <col min="12516" max="12516" width="8" style="21" customWidth="1"/>
    <col min="12517" max="12517" width="18.8833333333333" style="21" customWidth="1"/>
    <col min="12518" max="12754" width="9" style="21"/>
    <col min="12755" max="12755" width="1.10833333333333" style="21" customWidth="1"/>
    <col min="12756" max="12756" width="6.10833333333333" style="21" customWidth="1"/>
    <col min="12757" max="12758" width="9" style="21"/>
    <col min="12759" max="12759" width="12.4416666666667" style="21" customWidth="1"/>
    <col min="12760" max="12761" width="4.88333333333333" style="21" customWidth="1"/>
    <col min="12762" max="12762" width="7.44166666666667" style="21" customWidth="1"/>
    <col min="12763" max="12764" width="8.88333333333333" style="21" customWidth="1"/>
    <col min="12765" max="12765" width="9" style="21"/>
    <col min="12766" max="12767" width="7.66666666666667" style="21" customWidth="1"/>
    <col min="12768" max="12770" width="9" style="21"/>
    <col min="12771" max="12771" width="7.88333333333333" style="21" customWidth="1"/>
    <col min="12772" max="12772" width="8" style="21" customWidth="1"/>
    <col min="12773" max="12773" width="18.8833333333333" style="21" customWidth="1"/>
    <col min="12774" max="13010" width="9" style="21"/>
    <col min="13011" max="13011" width="1.10833333333333" style="21" customWidth="1"/>
    <col min="13012" max="13012" width="6.10833333333333" style="21" customWidth="1"/>
    <col min="13013" max="13014" width="9" style="21"/>
    <col min="13015" max="13015" width="12.4416666666667" style="21" customWidth="1"/>
    <col min="13016" max="13017" width="4.88333333333333" style="21" customWidth="1"/>
    <col min="13018" max="13018" width="7.44166666666667" style="21" customWidth="1"/>
    <col min="13019" max="13020" width="8.88333333333333" style="21" customWidth="1"/>
    <col min="13021" max="13021" width="9" style="21"/>
    <col min="13022" max="13023" width="7.66666666666667" style="21" customWidth="1"/>
    <col min="13024" max="13026" width="9" style="21"/>
    <col min="13027" max="13027" width="7.88333333333333" style="21" customWidth="1"/>
    <col min="13028" max="13028" width="8" style="21" customWidth="1"/>
    <col min="13029" max="13029" width="18.8833333333333" style="21" customWidth="1"/>
    <col min="13030" max="13266" width="9" style="21"/>
    <col min="13267" max="13267" width="1.10833333333333" style="21" customWidth="1"/>
    <col min="13268" max="13268" width="6.10833333333333" style="21" customWidth="1"/>
    <col min="13269" max="13270" width="9" style="21"/>
    <col min="13271" max="13271" width="12.4416666666667" style="21" customWidth="1"/>
    <col min="13272" max="13273" width="4.88333333333333" style="21" customWidth="1"/>
    <col min="13274" max="13274" width="7.44166666666667" style="21" customWidth="1"/>
    <col min="13275" max="13276" width="8.88333333333333" style="21" customWidth="1"/>
    <col min="13277" max="13277" width="9" style="21"/>
    <col min="13278" max="13279" width="7.66666666666667" style="21" customWidth="1"/>
    <col min="13280" max="13282" width="9" style="21"/>
    <col min="13283" max="13283" width="7.88333333333333" style="21" customWidth="1"/>
    <col min="13284" max="13284" width="8" style="21" customWidth="1"/>
    <col min="13285" max="13285" width="18.8833333333333" style="21" customWidth="1"/>
    <col min="13286" max="13522" width="9" style="21"/>
    <col min="13523" max="13523" width="1.10833333333333" style="21" customWidth="1"/>
    <col min="13524" max="13524" width="6.10833333333333" style="21" customWidth="1"/>
    <col min="13525" max="13526" width="9" style="21"/>
    <col min="13527" max="13527" width="12.4416666666667" style="21" customWidth="1"/>
    <col min="13528" max="13529" width="4.88333333333333" style="21" customWidth="1"/>
    <col min="13530" max="13530" width="7.44166666666667" style="21" customWidth="1"/>
    <col min="13531" max="13532" width="8.88333333333333" style="21" customWidth="1"/>
    <col min="13533" max="13533" width="9" style="21"/>
    <col min="13534" max="13535" width="7.66666666666667" style="21" customWidth="1"/>
    <col min="13536" max="13538" width="9" style="21"/>
    <col min="13539" max="13539" width="7.88333333333333" style="21" customWidth="1"/>
    <col min="13540" max="13540" width="8" style="21" customWidth="1"/>
    <col min="13541" max="13541" width="18.8833333333333" style="21" customWidth="1"/>
    <col min="13542" max="13778" width="9" style="21"/>
    <col min="13779" max="13779" width="1.10833333333333" style="21" customWidth="1"/>
    <col min="13780" max="13780" width="6.10833333333333" style="21" customWidth="1"/>
    <col min="13781" max="13782" width="9" style="21"/>
    <col min="13783" max="13783" width="12.4416666666667" style="21" customWidth="1"/>
    <col min="13784" max="13785" width="4.88333333333333" style="21" customWidth="1"/>
    <col min="13786" max="13786" width="7.44166666666667" style="21" customWidth="1"/>
    <col min="13787" max="13788" width="8.88333333333333" style="21" customWidth="1"/>
    <col min="13789" max="13789" width="9" style="21"/>
    <col min="13790" max="13791" width="7.66666666666667" style="21" customWidth="1"/>
    <col min="13792" max="13794" width="9" style="21"/>
    <col min="13795" max="13795" width="7.88333333333333" style="21" customWidth="1"/>
    <col min="13796" max="13796" width="8" style="21" customWidth="1"/>
    <col min="13797" max="13797" width="18.8833333333333" style="21" customWidth="1"/>
    <col min="13798" max="14034" width="9" style="21"/>
    <col min="14035" max="14035" width="1.10833333333333" style="21" customWidth="1"/>
    <col min="14036" max="14036" width="6.10833333333333" style="21" customWidth="1"/>
    <col min="14037" max="14038" width="9" style="21"/>
    <col min="14039" max="14039" width="12.4416666666667" style="21" customWidth="1"/>
    <col min="14040" max="14041" width="4.88333333333333" style="21" customWidth="1"/>
    <col min="14042" max="14042" width="7.44166666666667" style="21" customWidth="1"/>
    <col min="14043" max="14044" width="8.88333333333333" style="21" customWidth="1"/>
    <col min="14045" max="14045" width="9" style="21"/>
    <col min="14046" max="14047" width="7.66666666666667" style="21" customWidth="1"/>
    <col min="14048" max="14050" width="9" style="21"/>
    <col min="14051" max="14051" width="7.88333333333333" style="21" customWidth="1"/>
    <col min="14052" max="14052" width="8" style="21" customWidth="1"/>
    <col min="14053" max="14053" width="18.8833333333333" style="21" customWidth="1"/>
    <col min="14054" max="14290" width="9" style="21"/>
    <col min="14291" max="14291" width="1.10833333333333" style="21" customWidth="1"/>
    <col min="14292" max="14292" width="6.10833333333333" style="21" customWidth="1"/>
    <col min="14293" max="14294" width="9" style="21"/>
    <col min="14295" max="14295" width="12.4416666666667" style="21" customWidth="1"/>
    <col min="14296" max="14297" width="4.88333333333333" style="21" customWidth="1"/>
    <col min="14298" max="14298" width="7.44166666666667" style="21" customWidth="1"/>
    <col min="14299" max="14300" width="8.88333333333333" style="21" customWidth="1"/>
    <col min="14301" max="14301" width="9" style="21"/>
    <col min="14302" max="14303" width="7.66666666666667" style="21" customWidth="1"/>
    <col min="14304" max="14306" width="9" style="21"/>
    <col min="14307" max="14307" width="7.88333333333333" style="21" customWidth="1"/>
    <col min="14308" max="14308" width="8" style="21" customWidth="1"/>
    <col min="14309" max="14309" width="18.8833333333333" style="21" customWidth="1"/>
    <col min="14310" max="14546" width="9" style="21"/>
    <col min="14547" max="14547" width="1.10833333333333" style="21" customWidth="1"/>
    <col min="14548" max="14548" width="6.10833333333333" style="21" customWidth="1"/>
    <col min="14549" max="14550" width="9" style="21"/>
    <col min="14551" max="14551" width="12.4416666666667" style="21" customWidth="1"/>
    <col min="14552" max="14553" width="4.88333333333333" style="21" customWidth="1"/>
    <col min="14554" max="14554" width="7.44166666666667" style="21" customWidth="1"/>
    <col min="14555" max="14556" width="8.88333333333333" style="21" customWidth="1"/>
    <col min="14557" max="14557" width="9" style="21"/>
    <col min="14558" max="14559" width="7.66666666666667" style="21" customWidth="1"/>
    <col min="14560" max="14562" width="9" style="21"/>
    <col min="14563" max="14563" width="7.88333333333333" style="21" customWidth="1"/>
    <col min="14564" max="14564" width="8" style="21" customWidth="1"/>
    <col min="14565" max="14565" width="18.8833333333333" style="21" customWidth="1"/>
    <col min="14566" max="14802" width="9" style="21"/>
    <col min="14803" max="14803" width="1.10833333333333" style="21" customWidth="1"/>
    <col min="14804" max="14804" width="6.10833333333333" style="21" customWidth="1"/>
    <col min="14805" max="14806" width="9" style="21"/>
    <col min="14807" max="14807" width="12.4416666666667" style="21" customWidth="1"/>
    <col min="14808" max="14809" width="4.88333333333333" style="21" customWidth="1"/>
    <col min="14810" max="14810" width="7.44166666666667" style="21" customWidth="1"/>
    <col min="14811" max="14812" width="8.88333333333333" style="21" customWidth="1"/>
    <col min="14813" max="14813" width="9" style="21"/>
    <col min="14814" max="14815" width="7.66666666666667" style="21" customWidth="1"/>
    <col min="14816" max="14818" width="9" style="21"/>
    <col min="14819" max="14819" width="7.88333333333333" style="21" customWidth="1"/>
    <col min="14820" max="14820" width="8" style="21" customWidth="1"/>
    <col min="14821" max="14821" width="18.8833333333333" style="21" customWidth="1"/>
    <col min="14822" max="15058" width="9" style="21"/>
    <col min="15059" max="15059" width="1.10833333333333" style="21" customWidth="1"/>
    <col min="15060" max="15060" width="6.10833333333333" style="21" customWidth="1"/>
    <col min="15061" max="15062" width="9" style="21"/>
    <col min="15063" max="15063" width="12.4416666666667" style="21" customWidth="1"/>
    <col min="15064" max="15065" width="4.88333333333333" style="21" customWidth="1"/>
    <col min="15066" max="15066" width="7.44166666666667" style="21" customWidth="1"/>
    <col min="15067" max="15068" width="8.88333333333333" style="21" customWidth="1"/>
    <col min="15069" max="15069" width="9" style="21"/>
    <col min="15070" max="15071" width="7.66666666666667" style="21" customWidth="1"/>
    <col min="15072" max="15074" width="9" style="21"/>
    <col min="15075" max="15075" width="7.88333333333333" style="21" customWidth="1"/>
    <col min="15076" max="15076" width="8" style="21" customWidth="1"/>
    <col min="15077" max="15077" width="18.8833333333333" style="21" customWidth="1"/>
    <col min="15078" max="15314" width="9" style="21"/>
    <col min="15315" max="15315" width="1.10833333333333" style="21" customWidth="1"/>
    <col min="15316" max="15316" width="6.10833333333333" style="21" customWidth="1"/>
    <col min="15317" max="15318" width="9" style="21"/>
    <col min="15319" max="15319" width="12.4416666666667" style="21" customWidth="1"/>
    <col min="15320" max="15321" width="4.88333333333333" style="21" customWidth="1"/>
    <col min="15322" max="15322" width="7.44166666666667" style="21" customWidth="1"/>
    <col min="15323" max="15324" width="8.88333333333333" style="21" customWidth="1"/>
    <col min="15325" max="15325" width="9" style="21"/>
    <col min="15326" max="15327" width="7.66666666666667" style="21" customWidth="1"/>
    <col min="15328" max="15330" width="9" style="21"/>
    <col min="15331" max="15331" width="7.88333333333333" style="21" customWidth="1"/>
    <col min="15332" max="15332" width="8" style="21" customWidth="1"/>
    <col min="15333" max="15333" width="18.8833333333333" style="21" customWidth="1"/>
    <col min="15334" max="15570" width="9" style="21"/>
    <col min="15571" max="15571" width="1.10833333333333" style="21" customWidth="1"/>
    <col min="15572" max="15572" width="6.10833333333333" style="21" customWidth="1"/>
    <col min="15573" max="15574" width="9" style="21"/>
    <col min="15575" max="15575" width="12.4416666666667" style="21" customWidth="1"/>
    <col min="15576" max="15577" width="4.88333333333333" style="21" customWidth="1"/>
    <col min="15578" max="15578" width="7.44166666666667" style="21" customWidth="1"/>
    <col min="15579" max="15580" width="8.88333333333333" style="21" customWidth="1"/>
    <col min="15581" max="15581" width="9" style="21"/>
    <col min="15582" max="15583" width="7.66666666666667" style="21" customWidth="1"/>
    <col min="15584" max="15586" width="9" style="21"/>
    <col min="15587" max="15587" width="7.88333333333333" style="21" customWidth="1"/>
    <col min="15588" max="15588" width="8" style="21" customWidth="1"/>
    <col min="15589" max="15589" width="18.8833333333333" style="21" customWidth="1"/>
    <col min="15590" max="15826" width="9" style="21"/>
    <col min="15827" max="15827" width="1.10833333333333" style="21" customWidth="1"/>
    <col min="15828" max="15828" width="6.10833333333333" style="21" customWidth="1"/>
    <col min="15829" max="15830" width="9" style="21"/>
    <col min="15831" max="15831" width="12.4416666666667" style="21" customWidth="1"/>
    <col min="15832" max="15833" width="4.88333333333333" style="21" customWidth="1"/>
    <col min="15834" max="15834" width="7.44166666666667" style="21" customWidth="1"/>
    <col min="15835" max="15836" width="8.88333333333333" style="21" customWidth="1"/>
    <col min="15837" max="15837" width="9" style="21"/>
    <col min="15838" max="15839" width="7.66666666666667" style="21" customWidth="1"/>
    <col min="15840" max="15842" width="9" style="21"/>
    <col min="15843" max="15843" width="7.88333333333333" style="21" customWidth="1"/>
    <col min="15844" max="15844" width="8" style="21" customWidth="1"/>
    <col min="15845" max="15845" width="18.8833333333333" style="21" customWidth="1"/>
    <col min="15846" max="16082" width="9" style="21"/>
    <col min="16083" max="16083" width="1.10833333333333" style="21" customWidth="1"/>
    <col min="16084" max="16084" width="6.10833333333333" style="21" customWidth="1"/>
    <col min="16085" max="16086" width="9" style="21"/>
    <col min="16087" max="16087" width="12.4416666666667" style="21" customWidth="1"/>
    <col min="16088" max="16089" width="4.88333333333333" style="21" customWidth="1"/>
    <col min="16090" max="16090" width="7.44166666666667" style="21" customWidth="1"/>
    <col min="16091" max="16092" width="8.88333333333333" style="21" customWidth="1"/>
    <col min="16093" max="16093" width="9" style="21"/>
    <col min="16094" max="16095" width="7.66666666666667" style="21" customWidth="1"/>
    <col min="16096" max="16098" width="9" style="21"/>
    <col min="16099" max="16099" width="7.88333333333333" style="21" customWidth="1"/>
    <col min="16100" max="16100" width="8" style="21" customWidth="1"/>
    <col min="16101" max="16101" width="18.8833333333333" style="21" customWidth="1"/>
    <col min="16102" max="16384" width="9" style="21"/>
  </cols>
  <sheetData>
    <row r="1" s="8" customFormat="1" ht="12" customHeight="1" spans="1:20">
      <c r="A1" s="1" t="s">
        <v>24</v>
      </c>
      <c r="B1" s="1"/>
      <c r="C1" s="1"/>
      <c r="D1" s="1"/>
      <c r="E1" s="1"/>
      <c r="F1" s="1"/>
      <c r="G1" s="1"/>
      <c r="H1" s="1"/>
      <c r="I1" s="1"/>
      <c r="J1" s="1"/>
      <c r="K1" s="1"/>
      <c r="L1" s="1"/>
      <c r="M1" s="1"/>
      <c r="N1" s="1"/>
      <c r="O1" s="4"/>
      <c r="P1" s="75"/>
      <c r="Q1" s="75"/>
      <c r="R1" s="76"/>
      <c r="S1" s="77"/>
      <c r="T1" s="4"/>
    </row>
    <row r="2" s="8" customFormat="1" ht="42" customHeight="1" spans="1:20">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78" t="s">
        <v>39</v>
      </c>
      <c r="Q2" s="79" t="s">
        <v>40</v>
      </c>
      <c r="R2" s="80" t="s">
        <v>41</v>
      </c>
      <c r="S2" s="96" t="s">
        <v>42</v>
      </c>
      <c r="T2" s="6" t="s">
        <v>19</v>
      </c>
    </row>
    <row r="3" s="8" customFormat="1" ht="12" customHeight="1" spans="1:20">
      <c r="A3" s="1">
        <v>1</v>
      </c>
      <c r="B3" s="86" t="s">
        <v>43</v>
      </c>
      <c r="C3" s="1">
        <v>10</v>
      </c>
      <c r="D3" s="1">
        <v>11.2</v>
      </c>
      <c r="E3" s="86" t="s">
        <v>44</v>
      </c>
      <c r="F3" s="1">
        <v>220</v>
      </c>
      <c r="G3" s="14"/>
      <c r="H3" s="14"/>
      <c r="I3" s="14"/>
      <c r="J3" s="14"/>
      <c r="K3" s="14"/>
      <c r="L3" s="14"/>
      <c r="M3" s="91"/>
      <c r="N3" s="91"/>
      <c r="O3" s="17"/>
      <c r="P3" s="75">
        <f>Q3*R3</f>
        <v>9</v>
      </c>
      <c r="Q3" s="75">
        <v>900</v>
      </c>
      <c r="R3" s="76">
        <v>0.01</v>
      </c>
      <c r="S3" s="83">
        <f t="shared" ref="S3:S17" si="0">O3*P3</f>
        <v>0</v>
      </c>
      <c r="T3" s="16"/>
    </row>
    <row r="4" s="8" customFormat="1" ht="12" customHeight="1" spans="1:20">
      <c r="A4" s="1">
        <v>2</v>
      </c>
      <c r="B4" s="87"/>
      <c r="C4" s="1">
        <v>12.5</v>
      </c>
      <c r="D4" s="1">
        <v>14</v>
      </c>
      <c r="E4" s="87"/>
      <c r="F4" s="1">
        <v>220</v>
      </c>
      <c r="G4" s="14"/>
      <c r="H4" s="14"/>
      <c r="I4" s="14"/>
      <c r="J4" s="14"/>
      <c r="K4" s="14"/>
      <c r="L4" s="14"/>
      <c r="M4" s="91"/>
      <c r="N4" s="91"/>
      <c r="O4" s="17"/>
      <c r="P4" s="75">
        <f t="shared" ref="P4:P17" si="1">Q4*R4</f>
        <v>9</v>
      </c>
      <c r="Q4" s="75">
        <v>900</v>
      </c>
      <c r="R4" s="76">
        <v>0.01</v>
      </c>
      <c r="S4" s="83">
        <f t="shared" si="0"/>
        <v>0</v>
      </c>
      <c r="T4" s="16"/>
    </row>
    <row r="5" s="8" customFormat="1" ht="12" customHeight="1" spans="1:20">
      <c r="A5" s="1">
        <v>3</v>
      </c>
      <c r="B5" s="87"/>
      <c r="C5" s="1">
        <v>14</v>
      </c>
      <c r="D5" s="1">
        <v>16</v>
      </c>
      <c r="E5" s="87"/>
      <c r="F5" s="1">
        <v>220</v>
      </c>
      <c r="G5" s="14"/>
      <c r="H5" s="14"/>
      <c r="I5" s="14"/>
      <c r="J5" s="14"/>
      <c r="K5" s="14"/>
      <c r="L5" s="14"/>
      <c r="M5" s="91"/>
      <c r="N5" s="91"/>
      <c r="O5" s="17"/>
      <c r="P5" s="75">
        <f t="shared" si="1"/>
        <v>36</v>
      </c>
      <c r="Q5" s="75">
        <v>900</v>
      </c>
      <c r="R5" s="76">
        <v>0.04</v>
      </c>
      <c r="S5" s="83">
        <f t="shared" si="0"/>
        <v>0</v>
      </c>
      <c r="T5" s="16"/>
    </row>
    <row r="6" s="8" customFormat="1" ht="12" customHeight="1" spans="1:20">
      <c r="A6" s="1">
        <v>4</v>
      </c>
      <c r="B6" s="87"/>
      <c r="C6" s="1">
        <v>15.5</v>
      </c>
      <c r="D6" s="1">
        <v>17</v>
      </c>
      <c r="E6" s="87"/>
      <c r="F6" s="1">
        <v>220</v>
      </c>
      <c r="G6" s="14"/>
      <c r="H6" s="14"/>
      <c r="I6" s="14"/>
      <c r="J6" s="14"/>
      <c r="K6" s="14"/>
      <c r="L6" s="14"/>
      <c r="M6" s="91"/>
      <c r="N6" s="91"/>
      <c r="O6" s="17"/>
      <c r="P6" s="75">
        <f t="shared" si="1"/>
        <v>144</v>
      </c>
      <c r="Q6" s="75">
        <v>900</v>
      </c>
      <c r="R6" s="76">
        <v>0.16</v>
      </c>
      <c r="S6" s="83">
        <f t="shared" si="0"/>
        <v>0</v>
      </c>
      <c r="T6" s="16"/>
    </row>
    <row r="7" s="8" customFormat="1" ht="12" customHeight="1" spans="1:20">
      <c r="A7" s="1">
        <v>5</v>
      </c>
      <c r="B7" s="87"/>
      <c r="C7" s="88">
        <v>18</v>
      </c>
      <c r="D7" s="88">
        <v>20</v>
      </c>
      <c r="E7" s="87"/>
      <c r="F7" s="88">
        <v>220</v>
      </c>
      <c r="G7" s="14"/>
      <c r="H7" s="14"/>
      <c r="I7" s="14"/>
      <c r="J7" s="14"/>
      <c r="K7" s="14"/>
      <c r="L7" s="14"/>
      <c r="M7" s="91"/>
      <c r="N7" s="91"/>
      <c r="O7" s="17"/>
      <c r="P7" s="75">
        <f t="shared" si="1"/>
        <v>45</v>
      </c>
      <c r="Q7" s="75">
        <v>900</v>
      </c>
      <c r="R7" s="76">
        <v>0.05</v>
      </c>
      <c r="S7" s="83">
        <f t="shared" si="0"/>
        <v>0</v>
      </c>
      <c r="T7" s="16"/>
    </row>
    <row r="8" s="8" customFormat="1" ht="12" customHeight="1" spans="1:20">
      <c r="A8" s="1">
        <v>6</v>
      </c>
      <c r="B8" s="87"/>
      <c r="C8" s="88">
        <v>18</v>
      </c>
      <c r="D8" s="88">
        <v>20</v>
      </c>
      <c r="E8" s="87"/>
      <c r="F8" s="88">
        <v>380</v>
      </c>
      <c r="G8" s="14"/>
      <c r="H8" s="14"/>
      <c r="I8" s="14"/>
      <c r="J8" s="14"/>
      <c r="K8" s="14"/>
      <c r="L8" s="14"/>
      <c r="M8" s="91"/>
      <c r="N8" s="91"/>
      <c r="O8" s="17"/>
      <c r="P8" s="75">
        <f t="shared" si="1"/>
        <v>144</v>
      </c>
      <c r="Q8" s="75">
        <v>900</v>
      </c>
      <c r="R8" s="76">
        <v>0.16</v>
      </c>
      <c r="S8" s="83">
        <f t="shared" si="0"/>
        <v>0</v>
      </c>
      <c r="T8" s="16"/>
    </row>
    <row r="9" s="8" customFormat="1" ht="12" customHeight="1" spans="1:20">
      <c r="A9" s="1">
        <v>8</v>
      </c>
      <c r="B9" s="87"/>
      <c r="C9" s="88">
        <v>20</v>
      </c>
      <c r="D9" s="88">
        <v>22.4</v>
      </c>
      <c r="E9" s="87"/>
      <c r="F9" s="88">
        <v>380</v>
      </c>
      <c r="G9" s="14"/>
      <c r="H9" s="14"/>
      <c r="I9" s="14"/>
      <c r="J9" s="14"/>
      <c r="K9" s="14"/>
      <c r="L9" s="14"/>
      <c r="M9" s="91"/>
      <c r="N9" s="91"/>
      <c r="O9" s="17"/>
      <c r="P9" s="75">
        <f t="shared" si="1"/>
        <v>144</v>
      </c>
      <c r="Q9" s="75">
        <v>900</v>
      </c>
      <c r="R9" s="76">
        <v>0.16</v>
      </c>
      <c r="S9" s="83">
        <f t="shared" si="0"/>
        <v>0</v>
      </c>
      <c r="T9" s="16"/>
    </row>
    <row r="10" s="8" customFormat="1" ht="12" customHeight="1" spans="1:20">
      <c r="A10" s="1">
        <v>9</v>
      </c>
      <c r="B10" s="87"/>
      <c r="C10" s="1">
        <v>22.4</v>
      </c>
      <c r="D10" s="1">
        <v>25</v>
      </c>
      <c r="E10" s="87"/>
      <c r="F10" s="1">
        <v>380</v>
      </c>
      <c r="G10" s="14"/>
      <c r="H10" s="14"/>
      <c r="I10" s="14"/>
      <c r="J10" s="14"/>
      <c r="K10" s="14"/>
      <c r="L10" s="14"/>
      <c r="M10" s="91"/>
      <c r="N10" s="91"/>
      <c r="O10" s="17"/>
      <c r="P10" s="75">
        <f t="shared" si="1"/>
        <v>144</v>
      </c>
      <c r="Q10" s="75">
        <v>900</v>
      </c>
      <c r="R10" s="76">
        <v>0.16</v>
      </c>
      <c r="S10" s="83">
        <f t="shared" si="0"/>
        <v>0</v>
      </c>
      <c r="T10" s="16"/>
    </row>
    <row r="11" s="8" customFormat="1" ht="12" customHeight="1" spans="1:20">
      <c r="A11" s="1">
        <v>10</v>
      </c>
      <c r="B11" s="87"/>
      <c r="C11" s="1">
        <v>25</v>
      </c>
      <c r="D11" s="1">
        <v>28</v>
      </c>
      <c r="E11" s="87"/>
      <c r="F11" s="1">
        <v>380</v>
      </c>
      <c r="G11" s="14"/>
      <c r="H11" s="14"/>
      <c r="I11" s="14"/>
      <c r="J11" s="14"/>
      <c r="K11" s="14"/>
      <c r="L11" s="14"/>
      <c r="M11" s="91"/>
      <c r="N11" s="91"/>
      <c r="O11" s="17"/>
      <c r="P11" s="75">
        <f t="shared" si="1"/>
        <v>144</v>
      </c>
      <c r="Q11" s="75">
        <v>900</v>
      </c>
      <c r="R11" s="76">
        <v>0.16</v>
      </c>
      <c r="S11" s="83">
        <f t="shared" si="0"/>
        <v>0</v>
      </c>
      <c r="T11" s="16"/>
    </row>
    <row r="12" s="8" customFormat="1" ht="12" customHeight="1" spans="1:20">
      <c r="A12" s="1">
        <v>11</v>
      </c>
      <c r="B12" s="87"/>
      <c r="C12" s="1">
        <v>28</v>
      </c>
      <c r="D12" s="1">
        <v>31.5</v>
      </c>
      <c r="E12" s="87"/>
      <c r="F12" s="1">
        <v>380</v>
      </c>
      <c r="G12" s="14"/>
      <c r="H12" s="14"/>
      <c r="I12" s="14"/>
      <c r="J12" s="14"/>
      <c r="K12" s="14"/>
      <c r="L12" s="14"/>
      <c r="M12" s="91"/>
      <c r="N12" s="91"/>
      <c r="O12" s="17"/>
      <c r="P12" s="75">
        <f t="shared" si="1"/>
        <v>18</v>
      </c>
      <c r="Q12" s="75">
        <v>900</v>
      </c>
      <c r="R12" s="76">
        <v>0.02</v>
      </c>
      <c r="S12" s="83">
        <f t="shared" si="0"/>
        <v>0</v>
      </c>
      <c r="T12" s="16"/>
    </row>
    <row r="13" s="8" customFormat="1" ht="12" customHeight="1" spans="1:20">
      <c r="A13" s="1">
        <v>12</v>
      </c>
      <c r="B13" s="87"/>
      <c r="C13" s="1">
        <v>31</v>
      </c>
      <c r="D13" s="1">
        <v>34</v>
      </c>
      <c r="E13" s="87"/>
      <c r="F13" s="1">
        <v>380</v>
      </c>
      <c r="G13" s="14"/>
      <c r="H13" s="14"/>
      <c r="I13" s="14"/>
      <c r="J13" s="14"/>
      <c r="K13" s="14"/>
      <c r="L13" s="14"/>
      <c r="M13" s="91"/>
      <c r="N13" s="91"/>
      <c r="O13" s="17"/>
      <c r="P13" s="75">
        <f t="shared" si="1"/>
        <v>18</v>
      </c>
      <c r="Q13" s="75">
        <v>900</v>
      </c>
      <c r="R13" s="76">
        <v>0.02</v>
      </c>
      <c r="S13" s="83">
        <f t="shared" si="0"/>
        <v>0</v>
      </c>
      <c r="T13" s="16"/>
    </row>
    <row r="14" s="8" customFormat="1" ht="12" customHeight="1" spans="1:20">
      <c r="A14" s="1">
        <v>13</v>
      </c>
      <c r="B14" s="89"/>
      <c r="C14" s="1">
        <v>33.5</v>
      </c>
      <c r="D14" s="1">
        <v>37.5</v>
      </c>
      <c r="E14" s="87"/>
      <c r="F14" s="1">
        <v>380</v>
      </c>
      <c r="G14" s="14"/>
      <c r="H14" s="14"/>
      <c r="I14" s="14"/>
      <c r="J14" s="14"/>
      <c r="K14" s="14"/>
      <c r="L14" s="14"/>
      <c r="M14" s="91"/>
      <c r="N14" s="91"/>
      <c r="O14" s="17"/>
      <c r="P14" s="75">
        <f t="shared" si="1"/>
        <v>18</v>
      </c>
      <c r="Q14" s="75">
        <v>900</v>
      </c>
      <c r="R14" s="76">
        <v>0.02</v>
      </c>
      <c r="S14" s="83">
        <f t="shared" si="0"/>
        <v>0</v>
      </c>
      <c r="T14" s="16"/>
    </row>
    <row r="15" s="8" customFormat="1" ht="12" customHeight="1" spans="1:20">
      <c r="A15" s="1">
        <v>14</v>
      </c>
      <c r="B15" s="1" t="s">
        <v>45</v>
      </c>
      <c r="C15" s="1">
        <v>25</v>
      </c>
      <c r="D15" s="1">
        <v>28</v>
      </c>
      <c r="E15" s="87"/>
      <c r="F15" s="1">
        <v>380</v>
      </c>
      <c r="G15" s="14"/>
      <c r="H15" s="14"/>
      <c r="I15" s="14"/>
      <c r="J15" s="14"/>
      <c r="K15" s="14"/>
      <c r="L15" s="14"/>
      <c r="M15" s="91"/>
      <c r="N15" s="91"/>
      <c r="O15" s="17"/>
      <c r="P15" s="75">
        <f t="shared" si="1"/>
        <v>9</v>
      </c>
      <c r="Q15" s="75">
        <v>900</v>
      </c>
      <c r="R15" s="76">
        <v>0.01</v>
      </c>
      <c r="S15" s="83">
        <f t="shared" si="0"/>
        <v>0</v>
      </c>
      <c r="T15" s="16"/>
    </row>
    <row r="16" s="8" customFormat="1" ht="12" customHeight="1" spans="1:20">
      <c r="A16" s="1">
        <v>15</v>
      </c>
      <c r="B16" s="1"/>
      <c r="C16" s="1">
        <v>28</v>
      </c>
      <c r="D16" s="1">
        <v>31.5</v>
      </c>
      <c r="E16" s="87"/>
      <c r="F16" s="1">
        <v>380</v>
      </c>
      <c r="G16" s="14"/>
      <c r="H16" s="14"/>
      <c r="I16" s="14"/>
      <c r="J16" s="14"/>
      <c r="K16" s="14"/>
      <c r="L16" s="14"/>
      <c r="M16" s="91"/>
      <c r="N16" s="91"/>
      <c r="O16" s="17"/>
      <c r="P16" s="75">
        <f t="shared" si="1"/>
        <v>9</v>
      </c>
      <c r="Q16" s="75">
        <v>900</v>
      </c>
      <c r="R16" s="76">
        <v>0.01</v>
      </c>
      <c r="S16" s="83">
        <f t="shared" si="0"/>
        <v>0</v>
      </c>
      <c r="T16" s="16"/>
    </row>
    <row r="17" s="8" customFormat="1" ht="12" customHeight="1" spans="1:20">
      <c r="A17" s="86">
        <v>16</v>
      </c>
      <c r="B17" s="86"/>
      <c r="C17" s="86">
        <v>33.5</v>
      </c>
      <c r="D17" s="86">
        <v>37.5</v>
      </c>
      <c r="E17" s="87"/>
      <c r="F17" s="86">
        <v>380</v>
      </c>
      <c r="G17" s="29"/>
      <c r="H17" s="29"/>
      <c r="I17" s="29"/>
      <c r="J17" s="29"/>
      <c r="K17" s="29"/>
      <c r="L17" s="29"/>
      <c r="M17" s="92"/>
      <c r="N17" s="92"/>
      <c r="O17" s="93"/>
      <c r="P17" s="94">
        <f t="shared" si="1"/>
        <v>9</v>
      </c>
      <c r="Q17" s="75">
        <v>900</v>
      </c>
      <c r="R17" s="97">
        <v>0.01</v>
      </c>
      <c r="S17" s="83">
        <f t="shared" si="0"/>
        <v>0</v>
      </c>
      <c r="T17" s="16"/>
    </row>
    <row r="18" s="85" customFormat="1" spans="1:20">
      <c r="A18" s="90" t="s">
        <v>46</v>
      </c>
      <c r="B18" s="90"/>
      <c r="C18" s="90"/>
      <c r="D18" s="90"/>
      <c r="E18" s="90"/>
      <c r="F18" s="90"/>
      <c r="G18" s="90"/>
      <c r="H18" s="90"/>
      <c r="I18" s="90"/>
      <c r="J18" s="90"/>
      <c r="K18" s="90"/>
      <c r="L18" s="90"/>
      <c r="M18" s="90"/>
      <c r="N18" s="90"/>
      <c r="O18" s="90"/>
      <c r="P18" s="90"/>
      <c r="Q18" s="90"/>
      <c r="R18" s="90"/>
      <c r="S18" s="28">
        <f>SUM(S3:S17)</f>
        <v>0</v>
      </c>
      <c r="T18" s="98"/>
    </row>
    <row r="19" ht="46" customHeight="1" spans="1:20">
      <c r="A19" s="12" t="s">
        <v>47</v>
      </c>
      <c r="B19" s="26"/>
      <c r="C19" s="26"/>
      <c r="D19" s="26"/>
      <c r="E19" s="26"/>
      <c r="F19" s="26"/>
      <c r="G19" s="26"/>
      <c r="H19" s="26"/>
      <c r="I19" s="26"/>
      <c r="J19" s="26"/>
      <c r="K19" s="26"/>
      <c r="L19" s="26"/>
      <c r="M19" s="26"/>
      <c r="N19" s="26"/>
      <c r="O19" s="26"/>
      <c r="P19" s="95"/>
      <c r="Q19" s="95"/>
      <c r="R19" s="99"/>
      <c r="S19" s="100"/>
      <c r="T19" s="26"/>
    </row>
    <row r="20" spans="16:20">
      <c r="P20" s="68">
        <f>SUM(P3:P19)</f>
        <v>900</v>
      </c>
      <c r="R20" s="69">
        <f>SUM(R3:R19)</f>
        <v>1</v>
      </c>
      <c r="T20" s="101"/>
    </row>
  </sheetData>
  <mergeCells count="6">
    <mergeCell ref="A1:T1"/>
    <mergeCell ref="A18:R18"/>
    <mergeCell ref="A19:T19"/>
    <mergeCell ref="B3:B14"/>
    <mergeCell ref="B15:B17"/>
    <mergeCell ref="E3:E17"/>
  </mergeCells>
  <printOptions horizontalCentered="1"/>
  <pageMargins left="1.37795275590551" right="0.393700787401575" top="0.393700787401575" bottom="0.393700787401575" header="0.31496062992126" footer="0.31496062992126"/>
  <pageSetup paperSize="8"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workbookViewId="0">
      <selection activeCell="S18" sqref="S18"/>
    </sheetView>
  </sheetViews>
  <sheetFormatPr defaultColWidth="9" defaultRowHeight="13.5"/>
  <cols>
    <col min="1" max="1" width="4.625" style="21" customWidth="1"/>
    <col min="2" max="2" width="18.875" style="21" customWidth="1"/>
    <col min="3" max="4" width="6.875" style="21" customWidth="1"/>
    <col min="5" max="5" width="17.625" style="21" customWidth="1"/>
    <col min="6" max="7" width="8.625" style="21" customWidth="1"/>
    <col min="8" max="8" width="12.625" style="21" customWidth="1"/>
    <col min="9" max="9" width="14.875" style="21" customWidth="1"/>
    <col min="10" max="10" width="8.625" style="21" customWidth="1"/>
    <col min="11" max="11" width="13.125" style="21" customWidth="1"/>
    <col min="12" max="12" width="12" style="21" customWidth="1"/>
    <col min="13" max="13" width="7.375" style="68" customWidth="1"/>
    <col min="14" max="14" width="9.375" style="68" customWidth="1"/>
    <col min="15" max="15" width="11" style="69" customWidth="1"/>
    <col min="16" max="16" width="15.75" style="70" customWidth="1"/>
    <col min="17" max="17" width="8.125" style="21" customWidth="1"/>
    <col min="18" max="187" width="9" style="21"/>
    <col min="188" max="188" width="1.10833333333333" style="21" customWidth="1"/>
    <col min="189" max="189" width="6.10833333333333" style="21" customWidth="1"/>
    <col min="190" max="191" width="9" style="21"/>
    <col min="192" max="192" width="12.4416666666667" style="21" customWidth="1"/>
    <col min="193" max="194" width="4.88333333333333" style="21" customWidth="1"/>
    <col min="195" max="195" width="7.44166666666667" style="21" customWidth="1"/>
    <col min="196" max="197" width="8.88333333333333" style="21" customWidth="1"/>
    <col min="198" max="198" width="9" style="21"/>
    <col min="199" max="200" width="7.66666666666667" style="21" customWidth="1"/>
    <col min="201" max="203" width="9" style="21"/>
    <col min="204" max="204" width="7.88333333333333" style="21" customWidth="1"/>
    <col min="205" max="205" width="8" style="21" customWidth="1"/>
    <col min="206" max="206" width="18.8833333333333" style="21" customWidth="1"/>
    <col min="207" max="443" width="9" style="21"/>
    <col min="444" max="444" width="1.10833333333333" style="21" customWidth="1"/>
    <col min="445" max="445" width="6.10833333333333" style="21" customWidth="1"/>
    <col min="446" max="447" width="9" style="21"/>
    <col min="448" max="448" width="12.4416666666667" style="21" customWidth="1"/>
    <col min="449" max="450" width="4.88333333333333" style="21" customWidth="1"/>
    <col min="451" max="451" width="7.44166666666667" style="21" customWidth="1"/>
    <col min="452" max="453" width="8.88333333333333" style="21" customWidth="1"/>
    <col min="454" max="454" width="9" style="21"/>
    <col min="455" max="456" width="7.66666666666667" style="21" customWidth="1"/>
    <col min="457" max="459" width="9" style="21"/>
    <col min="460" max="460" width="7.88333333333333" style="21" customWidth="1"/>
    <col min="461" max="461" width="8" style="21" customWidth="1"/>
    <col min="462" max="462" width="18.8833333333333" style="21" customWidth="1"/>
    <col min="463" max="699" width="9" style="21"/>
    <col min="700" max="700" width="1.10833333333333" style="21" customWidth="1"/>
    <col min="701" max="701" width="6.10833333333333" style="21" customWidth="1"/>
    <col min="702" max="703" width="9" style="21"/>
    <col min="704" max="704" width="12.4416666666667" style="21" customWidth="1"/>
    <col min="705" max="706" width="4.88333333333333" style="21" customWidth="1"/>
    <col min="707" max="707" width="7.44166666666667" style="21" customWidth="1"/>
    <col min="708" max="709" width="8.88333333333333" style="21" customWidth="1"/>
    <col min="710" max="710" width="9" style="21"/>
    <col min="711" max="712" width="7.66666666666667" style="21" customWidth="1"/>
    <col min="713" max="715" width="9" style="21"/>
    <col min="716" max="716" width="7.88333333333333" style="21" customWidth="1"/>
    <col min="717" max="717" width="8" style="21" customWidth="1"/>
    <col min="718" max="718" width="18.8833333333333" style="21" customWidth="1"/>
    <col min="719" max="955" width="9" style="21"/>
    <col min="956" max="956" width="1.10833333333333" style="21" customWidth="1"/>
    <col min="957" max="957" width="6.10833333333333" style="21" customWidth="1"/>
    <col min="958" max="959" width="9" style="21"/>
    <col min="960" max="960" width="12.4416666666667" style="21" customWidth="1"/>
    <col min="961" max="962" width="4.88333333333333" style="21" customWidth="1"/>
    <col min="963" max="963" width="7.44166666666667" style="21" customWidth="1"/>
    <col min="964" max="965" width="8.88333333333333" style="21" customWidth="1"/>
    <col min="966" max="966" width="9" style="21"/>
    <col min="967" max="968" width="7.66666666666667" style="21" customWidth="1"/>
    <col min="969" max="971" width="9" style="21"/>
    <col min="972" max="972" width="7.88333333333333" style="21" customWidth="1"/>
    <col min="973" max="973" width="8" style="21" customWidth="1"/>
    <col min="974" max="974" width="18.8833333333333" style="21" customWidth="1"/>
    <col min="975" max="1211" width="9" style="21"/>
    <col min="1212" max="1212" width="1.10833333333333" style="21" customWidth="1"/>
    <col min="1213" max="1213" width="6.10833333333333" style="21" customWidth="1"/>
    <col min="1214" max="1215" width="9" style="21"/>
    <col min="1216" max="1216" width="12.4416666666667" style="21" customWidth="1"/>
    <col min="1217" max="1218" width="4.88333333333333" style="21" customWidth="1"/>
    <col min="1219" max="1219" width="7.44166666666667" style="21" customWidth="1"/>
    <col min="1220" max="1221" width="8.88333333333333" style="21" customWidth="1"/>
    <col min="1222" max="1222" width="9" style="21"/>
    <col min="1223" max="1224" width="7.66666666666667" style="21" customWidth="1"/>
    <col min="1225" max="1227" width="9" style="21"/>
    <col min="1228" max="1228" width="7.88333333333333" style="21" customWidth="1"/>
    <col min="1229" max="1229" width="8" style="21" customWidth="1"/>
    <col min="1230" max="1230" width="18.8833333333333" style="21" customWidth="1"/>
    <col min="1231" max="1467" width="9" style="21"/>
    <col min="1468" max="1468" width="1.10833333333333" style="21" customWidth="1"/>
    <col min="1469" max="1469" width="6.10833333333333" style="21" customWidth="1"/>
    <col min="1470" max="1471" width="9" style="21"/>
    <col min="1472" max="1472" width="12.4416666666667" style="21" customWidth="1"/>
    <col min="1473" max="1474" width="4.88333333333333" style="21" customWidth="1"/>
    <col min="1475" max="1475" width="7.44166666666667" style="21" customWidth="1"/>
    <col min="1476" max="1477" width="8.88333333333333" style="21" customWidth="1"/>
    <col min="1478" max="1478" width="9" style="21"/>
    <col min="1479" max="1480" width="7.66666666666667" style="21" customWidth="1"/>
    <col min="1481" max="1483" width="9" style="21"/>
    <col min="1484" max="1484" width="7.88333333333333" style="21" customWidth="1"/>
    <col min="1485" max="1485" width="8" style="21" customWidth="1"/>
    <col min="1486" max="1486" width="18.8833333333333" style="21" customWidth="1"/>
    <col min="1487" max="1723" width="9" style="21"/>
    <col min="1724" max="1724" width="1.10833333333333" style="21" customWidth="1"/>
    <col min="1725" max="1725" width="6.10833333333333" style="21" customWidth="1"/>
    <col min="1726" max="1727" width="9" style="21"/>
    <col min="1728" max="1728" width="12.4416666666667" style="21" customWidth="1"/>
    <col min="1729" max="1730" width="4.88333333333333" style="21" customWidth="1"/>
    <col min="1731" max="1731" width="7.44166666666667" style="21" customWidth="1"/>
    <col min="1732" max="1733" width="8.88333333333333" style="21" customWidth="1"/>
    <col min="1734" max="1734" width="9" style="21"/>
    <col min="1735" max="1736" width="7.66666666666667" style="21" customWidth="1"/>
    <col min="1737" max="1739" width="9" style="21"/>
    <col min="1740" max="1740" width="7.88333333333333" style="21" customWidth="1"/>
    <col min="1741" max="1741" width="8" style="21" customWidth="1"/>
    <col min="1742" max="1742" width="18.8833333333333" style="21" customWidth="1"/>
    <col min="1743" max="1979" width="9" style="21"/>
    <col min="1980" max="1980" width="1.10833333333333" style="21" customWidth="1"/>
    <col min="1981" max="1981" width="6.10833333333333" style="21" customWidth="1"/>
    <col min="1982" max="1983" width="9" style="21"/>
    <col min="1984" max="1984" width="12.4416666666667" style="21" customWidth="1"/>
    <col min="1985" max="1986" width="4.88333333333333" style="21" customWidth="1"/>
    <col min="1987" max="1987" width="7.44166666666667" style="21" customWidth="1"/>
    <col min="1988" max="1989" width="8.88333333333333" style="21" customWidth="1"/>
    <col min="1990" max="1990" width="9" style="21"/>
    <col min="1991" max="1992" width="7.66666666666667" style="21" customWidth="1"/>
    <col min="1993" max="1995" width="9" style="21"/>
    <col min="1996" max="1996" width="7.88333333333333" style="21" customWidth="1"/>
    <col min="1997" max="1997" width="8" style="21" customWidth="1"/>
    <col min="1998" max="1998" width="18.8833333333333" style="21" customWidth="1"/>
    <col min="1999" max="2235" width="9" style="21"/>
    <col min="2236" max="2236" width="1.10833333333333" style="21" customWidth="1"/>
    <col min="2237" max="2237" width="6.10833333333333" style="21" customWidth="1"/>
    <col min="2238" max="2239" width="9" style="21"/>
    <col min="2240" max="2240" width="12.4416666666667" style="21" customWidth="1"/>
    <col min="2241" max="2242" width="4.88333333333333" style="21" customWidth="1"/>
    <col min="2243" max="2243" width="7.44166666666667" style="21" customWidth="1"/>
    <col min="2244" max="2245" width="8.88333333333333" style="21" customWidth="1"/>
    <col min="2246" max="2246" width="9" style="21"/>
    <col min="2247" max="2248" width="7.66666666666667" style="21" customWidth="1"/>
    <col min="2249" max="2251" width="9" style="21"/>
    <col min="2252" max="2252" width="7.88333333333333" style="21" customWidth="1"/>
    <col min="2253" max="2253" width="8" style="21" customWidth="1"/>
    <col min="2254" max="2254" width="18.8833333333333" style="21" customWidth="1"/>
    <col min="2255" max="2491" width="9" style="21"/>
    <col min="2492" max="2492" width="1.10833333333333" style="21" customWidth="1"/>
    <col min="2493" max="2493" width="6.10833333333333" style="21" customWidth="1"/>
    <col min="2494" max="2495" width="9" style="21"/>
    <col min="2496" max="2496" width="12.4416666666667" style="21" customWidth="1"/>
    <col min="2497" max="2498" width="4.88333333333333" style="21" customWidth="1"/>
    <col min="2499" max="2499" width="7.44166666666667" style="21" customWidth="1"/>
    <col min="2500" max="2501" width="8.88333333333333" style="21" customWidth="1"/>
    <col min="2502" max="2502" width="9" style="21"/>
    <col min="2503" max="2504" width="7.66666666666667" style="21" customWidth="1"/>
    <col min="2505" max="2507" width="9" style="21"/>
    <col min="2508" max="2508" width="7.88333333333333" style="21" customWidth="1"/>
    <col min="2509" max="2509" width="8" style="21" customWidth="1"/>
    <col min="2510" max="2510" width="18.8833333333333" style="21" customWidth="1"/>
    <col min="2511" max="2747" width="9" style="21"/>
    <col min="2748" max="2748" width="1.10833333333333" style="21" customWidth="1"/>
    <col min="2749" max="2749" width="6.10833333333333" style="21" customWidth="1"/>
    <col min="2750" max="2751" width="9" style="21"/>
    <col min="2752" max="2752" width="12.4416666666667" style="21" customWidth="1"/>
    <col min="2753" max="2754" width="4.88333333333333" style="21" customWidth="1"/>
    <col min="2755" max="2755" width="7.44166666666667" style="21" customWidth="1"/>
    <col min="2756" max="2757" width="8.88333333333333" style="21" customWidth="1"/>
    <col min="2758" max="2758" width="9" style="21"/>
    <col min="2759" max="2760" width="7.66666666666667" style="21" customWidth="1"/>
    <col min="2761" max="2763" width="9" style="21"/>
    <col min="2764" max="2764" width="7.88333333333333" style="21" customWidth="1"/>
    <col min="2765" max="2765" width="8" style="21" customWidth="1"/>
    <col min="2766" max="2766" width="18.8833333333333" style="21" customWidth="1"/>
    <col min="2767" max="3003" width="9" style="21"/>
    <col min="3004" max="3004" width="1.10833333333333" style="21" customWidth="1"/>
    <col min="3005" max="3005" width="6.10833333333333" style="21" customWidth="1"/>
    <col min="3006" max="3007" width="9" style="21"/>
    <col min="3008" max="3008" width="12.4416666666667" style="21" customWidth="1"/>
    <col min="3009" max="3010" width="4.88333333333333" style="21" customWidth="1"/>
    <col min="3011" max="3011" width="7.44166666666667" style="21" customWidth="1"/>
    <col min="3012" max="3013" width="8.88333333333333" style="21" customWidth="1"/>
    <col min="3014" max="3014" width="9" style="21"/>
    <col min="3015" max="3016" width="7.66666666666667" style="21" customWidth="1"/>
    <col min="3017" max="3019" width="9" style="21"/>
    <col min="3020" max="3020" width="7.88333333333333" style="21" customWidth="1"/>
    <col min="3021" max="3021" width="8" style="21" customWidth="1"/>
    <col min="3022" max="3022" width="18.8833333333333" style="21" customWidth="1"/>
    <col min="3023" max="3259" width="9" style="21"/>
    <col min="3260" max="3260" width="1.10833333333333" style="21" customWidth="1"/>
    <col min="3261" max="3261" width="6.10833333333333" style="21" customWidth="1"/>
    <col min="3262" max="3263" width="9" style="21"/>
    <col min="3264" max="3264" width="12.4416666666667" style="21" customWidth="1"/>
    <col min="3265" max="3266" width="4.88333333333333" style="21" customWidth="1"/>
    <col min="3267" max="3267" width="7.44166666666667" style="21" customWidth="1"/>
    <col min="3268" max="3269" width="8.88333333333333" style="21" customWidth="1"/>
    <col min="3270" max="3270" width="9" style="21"/>
    <col min="3271" max="3272" width="7.66666666666667" style="21" customWidth="1"/>
    <col min="3273" max="3275" width="9" style="21"/>
    <col min="3276" max="3276" width="7.88333333333333" style="21" customWidth="1"/>
    <col min="3277" max="3277" width="8" style="21" customWidth="1"/>
    <col min="3278" max="3278" width="18.8833333333333" style="21" customWidth="1"/>
    <col min="3279" max="3515" width="9" style="21"/>
    <col min="3516" max="3516" width="1.10833333333333" style="21" customWidth="1"/>
    <col min="3517" max="3517" width="6.10833333333333" style="21" customWidth="1"/>
    <col min="3518" max="3519" width="9" style="21"/>
    <col min="3520" max="3520" width="12.4416666666667" style="21" customWidth="1"/>
    <col min="3521" max="3522" width="4.88333333333333" style="21" customWidth="1"/>
    <col min="3523" max="3523" width="7.44166666666667" style="21" customWidth="1"/>
    <col min="3524" max="3525" width="8.88333333333333" style="21" customWidth="1"/>
    <col min="3526" max="3526" width="9" style="21"/>
    <col min="3527" max="3528" width="7.66666666666667" style="21" customWidth="1"/>
    <col min="3529" max="3531" width="9" style="21"/>
    <col min="3532" max="3532" width="7.88333333333333" style="21" customWidth="1"/>
    <col min="3533" max="3533" width="8" style="21" customWidth="1"/>
    <col min="3534" max="3534" width="18.8833333333333" style="21" customWidth="1"/>
    <col min="3535" max="3771" width="9" style="21"/>
    <col min="3772" max="3772" width="1.10833333333333" style="21" customWidth="1"/>
    <col min="3773" max="3773" width="6.10833333333333" style="21" customWidth="1"/>
    <col min="3774" max="3775" width="9" style="21"/>
    <col min="3776" max="3776" width="12.4416666666667" style="21" customWidth="1"/>
    <col min="3777" max="3778" width="4.88333333333333" style="21" customWidth="1"/>
    <col min="3779" max="3779" width="7.44166666666667" style="21" customWidth="1"/>
    <col min="3780" max="3781" width="8.88333333333333" style="21" customWidth="1"/>
    <col min="3782" max="3782" width="9" style="21"/>
    <col min="3783" max="3784" width="7.66666666666667" style="21" customWidth="1"/>
    <col min="3785" max="3787" width="9" style="21"/>
    <col min="3788" max="3788" width="7.88333333333333" style="21" customWidth="1"/>
    <col min="3789" max="3789" width="8" style="21" customWidth="1"/>
    <col min="3790" max="3790" width="18.8833333333333" style="21" customWidth="1"/>
    <col min="3791" max="4027" width="9" style="21"/>
    <col min="4028" max="4028" width="1.10833333333333" style="21" customWidth="1"/>
    <col min="4029" max="4029" width="6.10833333333333" style="21" customWidth="1"/>
    <col min="4030" max="4031" width="9" style="21"/>
    <col min="4032" max="4032" width="12.4416666666667" style="21" customWidth="1"/>
    <col min="4033" max="4034" width="4.88333333333333" style="21" customWidth="1"/>
    <col min="4035" max="4035" width="7.44166666666667" style="21" customWidth="1"/>
    <col min="4036" max="4037" width="8.88333333333333" style="21" customWidth="1"/>
    <col min="4038" max="4038" width="9" style="21"/>
    <col min="4039" max="4040" width="7.66666666666667" style="21" customWidth="1"/>
    <col min="4041" max="4043" width="9" style="21"/>
    <col min="4044" max="4044" width="7.88333333333333" style="21" customWidth="1"/>
    <col min="4045" max="4045" width="8" style="21" customWidth="1"/>
    <col min="4046" max="4046" width="18.8833333333333" style="21" customWidth="1"/>
    <col min="4047" max="4283" width="9" style="21"/>
    <col min="4284" max="4284" width="1.10833333333333" style="21" customWidth="1"/>
    <col min="4285" max="4285" width="6.10833333333333" style="21" customWidth="1"/>
    <col min="4286" max="4287" width="9" style="21"/>
    <col min="4288" max="4288" width="12.4416666666667" style="21" customWidth="1"/>
    <col min="4289" max="4290" width="4.88333333333333" style="21" customWidth="1"/>
    <col min="4291" max="4291" width="7.44166666666667" style="21" customWidth="1"/>
    <col min="4292" max="4293" width="8.88333333333333" style="21" customWidth="1"/>
    <col min="4294" max="4294" width="9" style="21"/>
    <col min="4295" max="4296" width="7.66666666666667" style="21" customWidth="1"/>
    <col min="4297" max="4299" width="9" style="21"/>
    <col min="4300" max="4300" width="7.88333333333333" style="21" customWidth="1"/>
    <col min="4301" max="4301" width="8" style="21" customWidth="1"/>
    <col min="4302" max="4302" width="18.8833333333333" style="21" customWidth="1"/>
    <col min="4303" max="4539" width="9" style="21"/>
    <col min="4540" max="4540" width="1.10833333333333" style="21" customWidth="1"/>
    <col min="4541" max="4541" width="6.10833333333333" style="21" customWidth="1"/>
    <col min="4542" max="4543" width="9" style="21"/>
    <col min="4544" max="4544" width="12.4416666666667" style="21" customWidth="1"/>
    <col min="4545" max="4546" width="4.88333333333333" style="21" customWidth="1"/>
    <col min="4547" max="4547" width="7.44166666666667" style="21" customWidth="1"/>
    <col min="4548" max="4549" width="8.88333333333333" style="21" customWidth="1"/>
    <col min="4550" max="4550" width="9" style="21"/>
    <col min="4551" max="4552" width="7.66666666666667" style="21" customWidth="1"/>
    <col min="4553" max="4555" width="9" style="21"/>
    <col min="4556" max="4556" width="7.88333333333333" style="21" customWidth="1"/>
    <col min="4557" max="4557" width="8" style="21" customWidth="1"/>
    <col min="4558" max="4558" width="18.8833333333333" style="21" customWidth="1"/>
    <col min="4559" max="4795" width="9" style="21"/>
    <col min="4796" max="4796" width="1.10833333333333" style="21" customWidth="1"/>
    <col min="4797" max="4797" width="6.10833333333333" style="21" customWidth="1"/>
    <col min="4798" max="4799" width="9" style="21"/>
    <col min="4800" max="4800" width="12.4416666666667" style="21" customWidth="1"/>
    <col min="4801" max="4802" width="4.88333333333333" style="21" customWidth="1"/>
    <col min="4803" max="4803" width="7.44166666666667" style="21" customWidth="1"/>
    <col min="4804" max="4805" width="8.88333333333333" style="21" customWidth="1"/>
    <col min="4806" max="4806" width="9" style="21"/>
    <col min="4807" max="4808" width="7.66666666666667" style="21" customWidth="1"/>
    <col min="4809" max="4811" width="9" style="21"/>
    <col min="4812" max="4812" width="7.88333333333333" style="21" customWidth="1"/>
    <col min="4813" max="4813" width="8" style="21" customWidth="1"/>
    <col min="4814" max="4814" width="18.8833333333333" style="21" customWidth="1"/>
    <col min="4815" max="5051" width="9" style="21"/>
    <col min="5052" max="5052" width="1.10833333333333" style="21" customWidth="1"/>
    <col min="5053" max="5053" width="6.10833333333333" style="21" customWidth="1"/>
    <col min="5054" max="5055" width="9" style="21"/>
    <col min="5056" max="5056" width="12.4416666666667" style="21" customWidth="1"/>
    <col min="5057" max="5058" width="4.88333333333333" style="21" customWidth="1"/>
    <col min="5059" max="5059" width="7.44166666666667" style="21" customWidth="1"/>
    <col min="5060" max="5061" width="8.88333333333333" style="21" customWidth="1"/>
    <col min="5062" max="5062" width="9" style="21"/>
    <col min="5063" max="5064" width="7.66666666666667" style="21" customWidth="1"/>
    <col min="5065" max="5067" width="9" style="21"/>
    <col min="5068" max="5068" width="7.88333333333333" style="21" customWidth="1"/>
    <col min="5069" max="5069" width="8" style="21" customWidth="1"/>
    <col min="5070" max="5070" width="18.8833333333333" style="21" customWidth="1"/>
    <col min="5071" max="5307" width="9" style="21"/>
    <col min="5308" max="5308" width="1.10833333333333" style="21" customWidth="1"/>
    <col min="5309" max="5309" width="6.10833333333333" style="21" customWidth="1"/>
    <col min="5310" max="5311" width="9" style="21"/>
    <col min="5312" max="5312" width="12.4416666666667" style="21" customWidth="1"/>
    <col min="5313" max="5314" width="4.88333333333333" style="21" customWidth="1"/>
    <col min="5315" max="5315" width="7.44166666666667" style="21" customWidth="1"/>
    <col min="5316" max="5317" width="8.88333333333333" style="21" customWidth="1"/>
    <col min="5318" max="5318" width="9" style="21"/>
    <col min="5319" max="5320" width="7.66666666666667" style="21" customWidth="1"/>
    <col min="5321" max="5323" width="9" style="21"/>
    <col min="5324" max="5324" width="7.88333333333333" style="21" customWidth="1"/>
    <col min="5325" max="5325" width="8" style="21" customWidth="1"/>
    <col min="5326" max="5326" width="18.8833333333333" style="21" customWidth="1"/>
    <col min="5327" max="5563" width="9" style="21"/>
    <col min="5564" max="5564" width="1.10833333333333" style="21" customWidth="1"/>
    <col min="5565" max="5565" width="6.10833333333333" style="21" customWidth="1"/>
    <col min="5566" max="5567" width="9" style="21"/>
    <col min="5568" max="5568" width="12.4416666666667" style="21" customWidth="1"/>
    <col min="5569" max="5570" width="4.88333333333333" style="21" customWidth="1"/>
    <col min="5571" max="5571" width="7.44166666666667" style="21" customWidth="1"/>
    <col min="5572" max="5573" width="8.88333333333333" style="21" customWidth="1"/>
    <col min="5574" max="5574" width="9" style="21"/>
    <col min="5575" max="5576" width="7.66666666666667" style="21" customWidth="1"/>
    <col min="5577" max="5579" width="9" style="21"/>
    <col min="5580" max="5580" width="7.88333333333333" style="21" customWidth="1"/>
    <col min="5581" max="5581" width="8" style="21" customWidth="1"/>
    <col min="5582" max="5582" width="18.8833333333333" style="21" customWidth="1"/>
    <col min="5583" max="5819" width="9" style="21"/>
    <col min="5820" max="5820" width="1.10833333333333" style="21" customWidth="1"/>
    <col min="5821" max="5821" width="6.10833333333333" style="21" customWidth="1"/>
    <col min="5822" max="5823" width="9" style="21"/>
    <col min="5824" max="5824" width="12.4416666666667" style="21" customWidth="1"/>
    <col min="5825" max="5826" width="4.88333333333333" style="21" customWidth="1"/>
    <col min="5827" max="5827" width="7.44166666666667" style="21" customWidth="1"/>
    <col min="5828" max="5829" width="8.88333333333333" style="21" customWidth="1"/>
    <col min="5830" max="5830" width="9" style="21"/>
    <col min="5831" max="5832" width="7.66666666666667" style="21" customWidth="1"/>
    <col min="5833" max="5835" width="9" style="21"/>
    <col min="5836" max="5836" width="7.88333333333333" style="21" customWidth="1"/>
    <col min="5837" max="5837" width="8" style="21" customWidth="1"/>
    <col min="5838" max="5838" width="18.8833333333333" style="21" customWidth="1"/>
    <col min="5839" max="6075" width="9" style="21"/>
    <col min="6076" max="6076" width="1.10833333333333" style="21" customWidth="1"/>
    <col min="6077" max="6077" width="6.10833333333333" style="21" customWidth="1"/>
    <col min="6078" max="6079" width="9" style="21"/>
    <col min="6080" max="6080" width="12.4416666666667" style="21" customWidth="1"/>
    <col min="6081" max="6082" width="4.88333333333333" style="21" customWidth="1"/>
    <col min="6083" max="6083" width="7.44166666666667" style="21" customWidth="1"/>
    <col min="6084" max="6085" width="8.88333333333333" style="21" customWidth="1"/>
    <col min="6086" max="6086" width="9" style="21"/>
    <col min="6087" max="6088" width="7.66666666666667" style="21" customWidth="1"/>
    <col min="6089" max="6091" width="9" style="21"/>
    <col min="6092" max="6092" width="7.88333333333333" style="21" customWidth="1"/>
    <col min="6093" max="6093" width="8" style="21" customWidth="1"/>
    <col min="6094" max="6094" width="18.8833333333333" style="21" customWidth="1"/>
    <col min="6095" max="6331" width="9" style="21"/>
    <col min="6332" max="6332" width="1.10833333333333" style="21" customWidth="1"/>
    <col min="6333" max="6333" width="6.10833333333333" style="21" customWidth="1"/>
    <col min="6334" max="6335" width="9" style="21"/>
    <col min="6336" max="6336" width="12.4416666666667" style="21" customWidth="1"/>
    <col min="6337" max="6338" width="4.88333333333333" style="21" customWidth="1"/>
    <col min="6339" max="6339" width="7.44166666666667" style="21" customWidth="1"/>
    <col min="6340" max="6341" width="8.88333333333333" style="21" customWidth="1"/>
    <col min="6342" max="6342" width="9" style="21"/>
    <col min="6343" max="6344" width="7.66666666666667" style="21" customWidth="1"/>
    <col min="6345" max="6347" width="9" style="21"/>
    <col min="6348" max="6348" width="7.88333333333333" style="21" customWidth="1"/>
    <col min="6349" max="6349" width="8" style="21" customWidth="1"/>
    <col min="6350" max="6350" width="18.8833333333333" style="21" customWidth="1"/>
    <col min="6351" max="6587" width="9" style="21"/>
    <col min="6588" max="6588" width="1.10833333333333" style="21" customWidth="1"/>
    <col min="6589" max="6589" width="6.10833333333333" style="21" customWidth="1"/>
    <col min="6590" max="6591" width="9" style="21"/>
    <col min="6592" max="6592" width="12.4416666666667" style="21" customWidth="1"/>
    <col min="6593" max="6594" width="4.88333333333333" style="21" customWidth="1"/>
    <col min="6595" max="6595" width="7.44166666666667" style="21" customWidth="1"/>
    <col min="6596" max="6597" width="8.88333333333333" style="21" customWidth="1"/>
    <col min="6598" max="6598" width="9" style="21"/>
    <col min="6599" max="6600" width="7.66666666666667" style="21" customWidth="1"/>
    <col min="6601" max="6603" width="9" style="21"/>
    <col min="6604" max="6604" width="7.88333333333333" style="21" customWidth="1"/>
    <col min="6605" max="6605" width="8" style="21" customWidth="1"/>
    <col min="6606" max="6606" width="18.8833333333333" style="21" customWidth="1"/>
    <col min="6607" max="6843" width="9" style="21"/>
    <col min="6844" max="6844" width="1.10833333333333" style="21" customWidth="1"/>
    <col min="6845" max="6845" width="6.10833333333333" style="21" customWidth="1"/>
    <col min="6846" max="6847" width="9" style="21"/>
    <col min="6848" max="6848" width="12.4416666666667" style="21" customWidth="1"/>
    <col min="6849" max="6850" width="4.88333333333333" style="21" customWidth="1"/>
    <col min="6851" max="6851" width="7.44166666666667" style="21" customWidth="1"/>
    <col min="6852" max="6853" width="8.88333333333333" style="21" customWidth="1"/>
    <col min="6854" max="6854" width="9" style="21"/>
    <col min="6855" max="6856" width="7.66666666666667" style="21" customWidth="1"/>
    <col min="6857" max="6859" width="9" style="21"/>
    <col min="6860" max="6860" width="7.88333333333333" style="21" customWidth="1"/>
    <col min="6861" max="6861" width="8" style="21" customWidth="1"/>
    <col min="6862" max="6862" width="18.8833333333333" style="21" customWidth="1"/>
    <col min="6863" max="7099" width="9" style="21"/>
    <col min="7100" max="7100" width="1.10833333333333" style="21" customWidth="1"/>
    <col min="7101" max="7101" width="6.10833333333333" style="21" customWidth="1"/>
    <col min="7102" max="7103" width="9" style="21"/>
    <col min="7104" max="7104" width="12.4416666666667" style="21" customWidth="1"/>
    <col min="7105" max="7106" width="4.88333333333333" style="21" customWidth="1"/>
    <col min="7107" max="7107" width="7.44166666666667" style="21" customWidth="1"/>
    <col min="7108" max="7109" width="8.88333333333333" style="21" customWidth="1"/>
    <col min="7110" max="7110" width="9" style="21"/>
    <col min="7111" max="7112" width="7.66666666666667" style="21" customWidth="1"/>
    <col min="7113" max="7115" width="9" style="21"/>
    <col min="7116" max="7116" width="7.88333333333333" style="21" customWidth="1"/>
    <col min="7117" max="7117" width="8" style="21" customWidth="1"/>
    <col min="7118" max="7118" width="18.8833333333333" style="21" customWidth="1"/>
    <col min="7119" max="7355" width="9" style="21"/>
    <col min="7356" max="7356" width="1.10833333333333" style="21" customWidth="1"/>
    <col min="7357" max="7357" width="6.10833333333333" style="21" customWidth="1"/>
    <col min="7358" max="7359" width="9" style="21"/>
    <col min="7360" max="7360" width="12.4416666666667" style="21" customWidth="1"/>
    <col min="7361" max="7362" width="4.88333333333333" style="21" customWidth="1"/>
    <col min="7363" max="7363" width="7.44166666666667" style="21" customWidth="1"/>
    <col min="7364" max="7365" width="8.88333333333333" style="21" customWidth="1"/>
    <col min="7366" max="7366" width="9" style="21"/>
    <col min="7367" max="7368" width="7.66666666666667" style="21" customWidth="1"/>
    <col min="7369" max="7371" width="9" style="21"/>
    <col min="7372" max="7372" width="7.88333333333333" style="21" customWidth="1"/>
    <col min="7373" max="7373" width="8" style="21" customWidth="1"/>
    <col min="7374" max="7374" width="18.8833333333333" style="21" customWidth="1"/>
    <col min="7375" max="7611" width="9" style="21"/>
    <col min="7612" max="7612" width="1.10833333333333" style="21" customWidth="1"/>
    <col min="7613" max="7613" width="6.10833333333333" style="21" customWidth="1"/>
    <col min="7614" max="7615" width="9" style="21"/>
    <col min="7616" max="7616" width="12.4416666666667" style="21" customWidth="1"/>
    <col min="7617" max="7618" width="4.88333333333333" style="21" customWidth="1"/>
    <col min="7619" max="7619" width="7.44166666666667" style="21" customWidth="1"/>
    <col min="7620" max="7621" width="8.88333333333333" style="21" customWidth="1"/>
    <col min="7622" max="7622" width="9" style="21"/>
    <col min="7623" max="7624" width="7.66666666666667" style="21" customWidth="1"/>
    <col min="7625" max="7627" width="9" style="21"/>
    <col min="7628" max="7628" width="7.88333333333333" style="21" customWidth="1"/>
    <col min="7629" max="7629" width="8" style="21" customWidth="1"/>
    <col min="7630" max="7630" width="18.8833333333333" style="21" customWidth="1"/>
    <col min="7631" max="7867" width="9" style="21"/>
    <col min="7868" max="7868" width="1.10833333333333" style="21" customWidth="1"/>
    <col min="7869" max="7869" width="6.10833333333333" style="21" customWidth="1"/>
    <col min="7870" max="7871" width="9" style="21"/>
    <col min="7872" max="7872" width="12.4416666666667" style="21" customWidth="1"/>
    <col min="7873" max="7874" width="4.88333333333333" style="21" customWidth="1"/>
    <col min="7875" max="7875" width="7.44166666666667" style="21" customWidth="1"/>
    <col min="7876" max="7877" width="8.88333333333333" style="21" customWidth="1"/>
    <col min="7878" max="7878" width="9" style="21"/>
    <col min="7879" max="7880" width="7.66666666666667" style="21" customWidth="1"/>
    <col min="7881" max="7883" width="9" style="21"/>
    <col min="7884" max="7884" width="7.88333333333333" style="21" customWidth="1"/>
    <col min="7885" max="7885" width="8" style="21" customWidth="1"/>
    <col min="7886" max="7886" width="18.8833333333333" style="21" customWidth="1"/>
    <col min="7887" max="8123" width="9" style="21"/>
    <col min="8124" max="8124" width="1.10833333333333" style="21" customWidth="1"/>
    <col min="8125" max="8125" width="6.10833333333333" style="21" customWidth="1"/>
    <col min="8126" max="8127" width="9" style="21"/>
    <col min="8128" max="8128" width="12.4416666666667" style="21" customWidth="1"/>
    <col min="8129" max="8130" width="4.88333333333333" style="21" customWidth="1"/>
    <col min="8131" max="8131" width="7.44166666666667" style="21" customWidth="1"/>
    <col min="8132" max="8133" width="8.88333333333333" style="21" customWidth="1"/>
    <col min="8134" max="8134" width="9" style="21"/>
    <col min="8135" max="8136" width="7.66666666666667" style="21" customWidth="1"/>
    <col min="8137" max="8139" width="9" style="21"/>
    <col min="8140" max="8140" width="7.88333333333333" style="21" customWidth="1"/>
    <col min="8141" max="8141" width="8" style="21" customWidth="1"/>
    <col min="8142" max="8142" width="18.8833333333333" style="21" customWidth="1"/>
    <col min="8143" max="8379" width="9" style="21"/>
    <col min="8380" max="8380" width="1.10833333333333" style="21" customWidth="1"/>
    <col min="8381" max="8381" width="6.10833333333333" style="21" customWidth="1"/>
    <col min="8382" max="8383" width="9" style="21"/>
    <col min="8384" max="8384" width="12.4416666666667" style="21" customWidth="1"/>
    <col min="8385" max="8386" width="4.88333333333333" style="21" customWidth="1"/>
    <col min="8387" max="8387" width="7.44166666666667" style="21" customWidth="1"/>
    <col min="8388" max="8389" width="8.88333333333333" style="21" customWidth="1"/>
    <col min="8390" max="8390" width="9" style="21"/>
    <col min="8391" max="8392" width="7.66666666666667" style="21" customWidth="1"/>
    <col min="8393" max="8395" width="9" style="21"/>
    <col min="8396" max="8396" width="7.88333333333333" style="21" customWidth="1"/>
    <col min="8397" max="8397" width="8" style="21" customWidth="1"/>
    <col min="8398" max="8398" width="18.8833333333333" style="21" customWidth="1"/>
    <col min="8399" max="8635" width="9" style="21"/>
    <col min="8636" max="8636" width="1.10833333333333" style="21" customWidth="1"/>
    <col min="8637" max="8637" width="6.10833333333333" style="21" customWidth="1"/>
    <col min="8638" max="8639" width="9" style="21"/>
    <col min="8640" max="8640" width="12.4416666666667" style="21" customWidth="1"/>
    <col min="8641" max="8642" width="4.88333333333333" style="21" customWidth="1"/>
    <col min="8643" max="8643" width="7.44166666666667" style="21" customWidth="1"/>
    <col min="8644" max="8645" width="8.88333333333333" style="21" customWidth="1"/>
    <col min="8646" max="8646" width="9" style="21"/>
    <col min="8647" max="8648" width="7.66666666666667" style="21" customWidth="1"/>
    <col min="8649" max="8651" width="9" style="21"/>
    <col min="8652" max="8652" width="7.88333333333333" style="21" customWidth="1"/>
    <col min="8653" max="8653" width="8" style="21" customWidth="1"/>
    <col min="8654" max="8654" width="18.8833333333333" style="21" customWidth="1"/>
    <col min="8655" max="8891" width="9" style="21"/>
    <col min="8892" max="8892" width="1.10833333333333" style="21" customWidth="1"/>
    <col min="8893" max="8893" width="6.10833333333333" style="21" customWidth="1"/>
    <col min="8894" max="8895" width="9" style="21"/>
    <col min="8896" max="8896" width="12.4416666666667" style="21" customWidth="1"/>
    <col min="8897" max="8898" width="4.88333333333333" style="21" customWidth="1"/>
    <col min="8899" max="8899" width="7.44166666666667" style="21" customWidth="1"/>
    <col min="8900" max="8901" width="8.88333333333333" style="21" customWidth="1"/>
    <col min="8902" max="8902" width="9" style="21"/>
    <col min="8903" max="8904" width="7.66666666666667" style="21" customWidth="1"/>
    <col min="8905" max="8907" width="9" style="21"/>
    <col min="8908" max="8908" width="7.88333333333333" style="21" customWidth="1"/>
    <col min="8909" max="8909" width="8" style="21" customWidth="1"/>
    <col min="8910" max="8910" width="18.8833333333333" style="21" customWidth="1"/>
    <col min="8911" max="9147" width="9" style="21"/>
    <col min="9148" max="9148" width="1.10833333333333" style="21" customWidth="1"/>
    <col min="9149" max="9149" width="6.10833333333333" style="21" customWidth="1"/>
    <col min="9150" max="9151" width="9" style="21"/>
    <col min="9152" max="9152" width="12.4416666666667" style="21" customWidth="1"/>
    <col min="9153" max="9154" width="4.88333333333333" style="21" customWidth="1"/>
    <col min="9155" max="9155" width="7.44166666666667" style="21" customWidth="1"/>
    <col min="9156" max="9157" width="8.88333333333333" style="21" customWidth="1"/>
    <col min="9158" max="9158" width="9" style="21"/>
    <col min="9159" max="9160" width="7.66666666666667" style="21" customWidth="1"/>
    <col min="9161" max="9163" width="9" style="21"/>
    <col min="9164" max="9164" width="7.88333333333333" style="21" customWidth="1"/>
    <col min="9165" max="9165" width="8" style="21" customWidth="1"/>
    <col min="9166" max="9166" width="18.8833333333333" style="21" customWidth="1"/>
    <col min="9167" max="9403" width="9" style="21"/>
    <col min="9404" max="9404" width="1.10833333333333" style="21" customWidth="1"/>
    <col min="9405" max="9405" width="6.10833333333333" style="21" customWidth="1"/>
    <col min="9406" max="9407" width="9" style="21"/>
    <col min="9408" max="9408" width="12.4416666666667" style="21" customWidth="1"/>
    <col min="9409" max="9410" width="4.88333333333333" style="21" customWidth="1"/>
    <col min="9411" max="9411" width="7.44166666666667" style="21" customWidth="1"/>
    <col min="9412" max="9413" width="8.88333333333333" style="21" customWidth="1"/>
    <col min="9414" max="9414" width="9" style="21"/>
    <col min="9415" max="9416" width="7.66666666666667" style="21" customWidth="1"/>
    <col min="9417" max="9419" width="9" style="21"/>
    <col min="9420" max="9420" width="7.88333333333333" style="21" customWidth="1"/>
    <col min="9421" max="9421" width="8" style="21" customWidth="1"/>
    <col min="9422" max="9422" width="18.8833333333333" style="21" customWidth="1"/>
    <col min="9423" max="9659" width="9" style="21"/>
    <col min="9660" max="9660" width="1.10833333333333" style="21" customWidth="1"/>
    <col min="9661" max="9661" width="6.10833333333333" style="21" customWidth="1"/>
    <col min="9662" max="9663" width="9" style="21"/>
    <col min="9664" max="9664" width="12.4416666666667" style="21" customWidth="1"/>
    <col min="9665" max="9666" width="4.88333333333333" style="21" customWidth="1"/>
    <col min="9667" max="9667" width="7.44166666666667" style="21" customWidth="1"/>
    <col min="9668" max="9669" width="8.88333333333333" style="21" customWidth="1"/>
    <col min="9670" max="9670" width="9" style="21"/>
    <col min="9671" max="9672" width="7.66666666666667" style="21" customWidth="1"/>
    <col min="9673" max="9675" width="9" style="21"/>
    <col min="9676" max="9676" width="7.88333333333333" style="21" customWidth="1"/>
    <col min="9677" max="9677" width="8" style="21" customWidth="1"/>
    <col min="9678" max="9678" width="18.8833333333333" style="21" customWidth="1"/>
    <col min="9679" max="9915" width="9" style="21"/>
    <col min="9916" max="9916" width="1.10833333333333" style="21" customWidth="1"/>
    <col min="9917" max="9917" width="6.10833333333333" style="21" customWidth="1"/>
    <col min="9918" max="9919" width="9" style="21"/>
    <col min="9920" max="9920" width="12.4416666666667" style="21" customWidth="1"/>
    <col min="9921" max="9922" width="4.88333333333333" style="21" customWidth="1"/>
    <col min="9923" max="9923" width="7.44166666666667" style="21" customWidth="1"/>
    <col min="9924" max="9925" width="8.88333333333333" style="21" customWidth="1"/>
    <col min="9926" max="9926" width="9" style="21"/>
    <col min="9927" max="9928" width="7.66666666666667" style="21" customWidth="1"/>
    <col min="9929" max="9931" width="9" style="21"/>
    <col min="9932" max="9932" width="7.88333333333333" style="21" customWidth="1"/>
    <col min="9933" max="9933" width="8" style="21" customWidth="1"/>
    <col min="9934" max="9934" width="18.8833333333333" style="21" customWidth="1"/>
    <col min="9935" max="10171" width="9" style="21"/>
    <col min="10172" max="10172" width="1.10833333333333" style="21" customWidth="1"/>
    <col min="10173" max="10173" width="6.10833333333333" style="21" customWidth="1"/>
    <col min="10174" max="10175" width="9" style="21"/>
    <col min="10176" max="10176" width="12.4416666666667" style="21" customWidth="1"/>
    <col min="10177" max="10178" width="4.88333333333333" style="21" customWidth="1"/>
    <col min="10179" max="10179" width="7.44166666666667" style="21" customWidth="1"/>
    <col min="10180" max="10181" width="8.88333333333333" style="21" customWidth="1"/>
    <col min="10182" max="10182" width="9" style="21"/>
    <col min="10183" max="10184" width="7.66666666666667" style="21" customWidth="1"/>
    <col min="10185" max="10187" width="9" style="21"/>
    <col min="10188" max="10188" width="7.88333333333333" style="21" customWidth="1"/>
    <col min="10189" max="10189" width="8" style="21" customWidth="1"/>
    <col min="10190" max="10190" width="18.8833333333333" style="21" customWidth="1"/>
    <col min="10191" max="10427" width="9" style="21"/>
    <col min="10428" max="10428" width="1.10833333333333" style="21" customWidth="1"/>
    <col min="10429" max="10429" width="6.10833333333333" style="21" customWidth="1"/>
    <col min="10430" max="10431" width="9" style="21"/>
    <col min="10432" max="10432" width="12.4416666666667" style="21" customWidth="1"/>
    <col min="10433" max="10434" width="4.88333333333333" style="21" customWidth="1"/>
    <col min="10435" max="10435" width="7.44166666666667" style="21" customWidth="1"/>
    <col min="10436" max="10437" width="8.88333333333333" style="21" customWidth="1"/>
    <col min="10438" max="10438" width="9" style="21"/>
    <col min="10439" max="10440" width="7.66666666666667" style="21" customWidth="1"/>
    <col min="10441" max="10443" width="9" style="21"/>
    <col min="10444" max="10444" width="7.88333333333333" style="21" customWidth="1"/>
    <col min="10445" max="10445" width="8" style="21" customWidth="1"/>
    <col min="10446" max="10446" width="18.8833333333333" style="21" customWidth="1"/>
    <col min="10447" max="10683" width="9" style="21"/>
    <col min="10684" max="10684" width="1.10833333333333" style="21" customWidth="1"/>
    <col min="10685" max="10685" width="6.10833333333333" style="21" customWidth="1"/>
    <col min="10686" max="10687" width="9" style="21"/>
    <col min="10688" max="10688" width="12.4416666666667" style="21" customWidth="1"/>
    <col min="10689" max="10690" width="4.88333333333333" style="21" customWidth="1"/>
    <col min="10691" max="10691" width="7.44166666666667" style="21" customWidth="1"/>
    <col min="10692" max="10693" width="8.88333333333333" style="21" customWidth="1"/>
    <col min="10694" max="10694" width="9" style="21"/>
    <col min="10695" max="10696" width="7.66666666666667" style="21" customWidth="1"/>
    <col min="10697" max="10699" width="9" style="21"/>
    <col min="10700" max="10700" width="7.88333333333333" style="21" customWidth="1"/>
    <col min="10701" max="10701" width="8" style="21" customWidth="1"/>
    <col min="10702" max="10702" width="18.8833333333333" style="21" customWidth="1"/>
    <col min="10703" max="10939" width="9" style="21"/>
    <col min="10940" max="10940" width="1.10833333333333" style="21" customWidth="1"/>
    <col min="10941" max="10941" width="6.10833333333333" style="21" customWidth="1"/>
    <col min="10942" max="10943" width="9" style="21"/>
    <col min="10944" max="10944" width="12.4416666666667" style="21" customWidth="1"/>
    <col min="10945" max="10946" width="4.88333333333333" style="21" customWidth="1"/>
    <col min="10947" max="10947" width="7.44166666666667" style="21" customWidth="1"/>
    <col min="10948" max="10949" width="8.88333333333333" style="21" customWidth="1"/>
    <col min="10950" max="10950" width="9" style="21"/>
    <col min="10951" max="10952" width="7.66666666666667" style="21" customWidth="1"/>
    <col min="10953" max="10955" width="9" style="21"/>
    <col min="10956" max="10956" width="7.88333333333333" style="21" customWidth="1"/>
    <col min="10957" max="10957" width="8" style="21" customWidth="1"/>
    <col min="10958" max="10958" width="18.8833333333333" style="21" customWidth="1"/>
    <col min="10959" max="11195" width="9" style="21"/>
    <col min="11196" max="11196" width="1.10833333333333" style="21" customWidth="1"/>
    <col min="11197" max="11197" width="6.10833333333333" style="21" customWidth="1"/>
    <col min="11198" max="11199" width="9" style="21"/>
    <col min="11200" max="11200" width="12.4416666666667" style="21" customWidth="1"/>
    <col min="11201" max="11202" width="4.88333333333333" style="21" customWidth="1"/>
    <col min="11203" max="11203" width="7.44166666666667" style="21" customWidth="1"/>
    <col min="11204" max="11205" width="8.88333333333333" style="21" customWidth="1"/>
    <col min="11206" max="11206" width="9" style="21"/>
    <col min="11207" max="11208" width="7.66666666666667" style="21" customWidth="1"/>
    <col min="11209" max="11211" width="9" style="21"/>
    <col min="11212" max="11212" width="7.88333333333333" style="21" customWidth="1"/>
    <col min="11213" max="11213" width="8" style="21" customWidth="1"/>
    <col min="11214" max="11214" width="18.8833333333333" style="21" customWidth="1"/>
    <col min="11215" max="11451" width="9" style="21"/>
    <col min="11452" max="11452" width="1.10833333333333" style="21" customWidth="1"/>
    <col min="11453" max="11453" width="6.10833333333333" style="21" customWidth="1"/>
    <col min="11454" max="11455" width="9" style="21"/>
    <col min="11456" max="11456" width="12.4416666666667" style="21" customWidth="1"/>
    <col min="11457" max="11458" width="4.88333333333333" style="21" customWidth="1"/>
    <col min="11459" max="11459" width="7.44166666666667" style="21" customWidth="1"/>
    <col min="11460" max="11461" width="8.88333333333333" style="21" customWidth="1"/>
    <col min="11462" max="11462" width="9" style="21"/>
    <col min="11463" max="11464" width="7.66666666666667" style="21" customWidth="1"/>
    <col min="11465" max="11467" width="9" style="21"/>
    <col min="11468" max="11468" width="7.88333333333333" style="21" customWidth="1"/>
    <col min="11469" max="11469" width="8" style="21" customWidth="1"/>
    <col min="11470" max="11470" width="18.8833333333333" style="21" customWidth="1"/>
    <col min="11471" max="11707" width="9" style="21"/>
    <col min="11708" max="11708" width="1.10833333333333" style="21" customWidth="1"/>
    <col min="11709" max="11709" width="6.10833333333333" style="21" customWidth="1"/>
    <col min="11710" max="11711" width="9" style="21"/>
    <col min="11712" max="11712" width="12.4416666666667" style="21" customWidth="1"/>
    <col min="11713" max="11714" width="4.88333333333333" style="21" customWidth="1"/>
    <col min="11715" max="11715" width="7.44166666666667" style="21" customWidth="1"/>
    <col min="11716" max="11717" width="8.88333333333333" style="21" customWidth="1"/>
    <col min="11718" max="11718" width="9" style="21"/>
    <col min="11719" max="11720" width="7.66666666666667" style="21" customWidth="1"/>
    <col min="11721" max="11723" width="9" style="21"/>
    <col min="11724" max="11724" width="7.88333333333333" style="21" customWidth="1"/>
    <col min="11725" max="11725" width="8" style="21" customWidth="1"/>
    <col min="11726" max="11726" width="18.8833333333333" style="21" customWidth="1"/>
    <col min="11727" max="11963" width="9" style="21"/>
    <col min="11964" max="11964" width="1.10833333333333" style="21" customWidth="1"/>
    <col min="11965" max="11965" width="6.10833333333333" style="21" customWidth="1"/>
    <col min="11966" max="11967" width="9" style="21"/>
    <col min="11968" max="11968" width="12.4416666666667" style="21" customWidth="1"/>
    <col min="11969" max="11970" width="4.88333333333333" style="21" customWidth="1"/>
    <col min="11971" max="11971" width="7.44166666666667" style="21" customWidth="1"/>
    <col min="11972" max="11973" width="8.88333333333333" style="21" customWidth="1"/>
    <col min="11974" max="11974" width="9" style="21"/>
    <col min="11975" max="11976" width="7.66666666666667" style="21" customWidth="1"/>
    <col min="11977" max="11979" width="9" style="21"/>
    <col min="11980" max="11980" width="7.88333333333333" style="21" customWidth="1"/>
    <col min="11981" max="11981" width="8" style="21" customWidth="1"/>
    <col min="11982" max="11982" width="18.8833333333333" style="21" customWidth="1"/>
    <col min="11983" max="12219" width="9" style="21"/>
    <col min="12220" max="12220" width="1.10833333333333" style="21" customWidth="1"/>
    <col min="12221" max="12221" width="6.10833333333333" style="21" customWidth="1"/>
    <col min="12222" max="12223" width="9" style="21"/>
    <col min="12224" max="12224" width="12.4416666666667" style="21" customWidth="1"/>
    <col min="12225" max="12226" width="4.88333333333333" style="21" customWidth="1"/>
    <col min="12227" max="12227" width="7.44166666666667" style="21" customWidth="1"/>
    <col min="12228" max="12229" width="8.88333333333333" style="21" customWidth="1"/>
    <col min="12230" max="12230" width="9" style="21"/>
    <col min="12231" max="12232" width="7.66666666666667" style="21" customWidth="1"/>
    <col min="12233" max="12235" width="9" style="21"/>
    <col min="12236" max="12236" width="7.88333333333333" style="21" customWidth="1"/>
    <col min="12237" max="12237" width="8" style="21" customWidth="1"/>
    <col min="12238" max="12238" width="18.8833333333333" style="21" customWidth="1"/>
    <col min="12239" max="12475" width="9" style="21"/>
    <col min="12476" max="12476" width="1.10833333333333" style="21" customWidth="1"/>
    <col min="12477" max="12477" width="6.10833333333333" style="21" customWidth="1"/>
    <col min="12478" max="12479" width="9" style="21"/>
    <col min="12480" max="12480" width="12.4416666666667" style="21" customWidth="1"/>
    <col min="12481" max="12482" width="4.88333333333333" style="21" customWidth="1"/>
    <col min="12483" max="12483" width="7.44166666666667" style="21" customWidth="1"/>
    <col min="12484" max="12485" width="8.88333333333333" style="21" customWidth="1"/>
    <col min="12486" max="12486" width="9" style="21"/>
    <col min="12487" max="12488" width="7.66666666666667" style="21" customWidth="1"/>
    <col min="12489" max="12491" width="9" style="21"/>
    <col min="12492" max="12492" width="7.88333333333333" style="21" customWidth="1"/>
    <col min="12493" max="12493" width="8" style="21" customWidth="1"/>
    <col min="12494" max="12494" width="18.8833333333333" style="21" customWidth="1"/>
    <col min="12495" max="12731" width="9" style="21"/>
    <col min="12732" max="12732" width="1.10833333333333" style="21" customWidth="1"/>
    <col min="12733" max="12733" width="6.10833333333333" style="21" customWidth="1"/>
    <col min="12734" max="12735" width="9" style="21"/>
    <col min="12736" max="12736" width="12.4416666666667" style="21" customWidth="1"/>
    <col min="12737" max="12738" width="4.88333333333333" style="21" customWidth="1"/>
    <col min="12739" max="12739" width="7.44166666666667" style="21" customWidth="1"/>
    <col min="12740" max="12741" width="8.88333333333333" style="21" customWidth="1"/>
    <col min="12742" max="12742" width="9" style="21"/>
    <col min="12743" max="12744" width="7.66666666666667" style="21" customWidth="1"/>
    <col min="12745" max="12747" width="9" style="21"/>
    <col min="12748" max="12748" width="7.88333333333333" style="21" customWidth="1"/>
    <col min="12749" max="12749" width="8" style="21" customWidth="1"/>
    <col min="12750" max="12750" width="18.8833333333333" style="21" customWidth="1"/>
    <col min="12751" max="12987" width="9" style="21"/>
    <col min="12988" max="12988" width="1.10833333333333" style="21" customWidth="1"/>
    <col min="12989" max="12989" width="6.10833333333333" style="21" customWidth="1"/>
    <col min="12990" max="12991" width="9" style="21"/>
    <col min="12992" max="12992" width="12.4416666666667" style="21" customWidth="1"/>
    <col min="12993" max="12994" width="4.88333333333333" style="21" customWidth="1"/>
    <col min="12995" max="12995" width="7.44166666666667" style="21" customWidth="1"/>
    <col min="12996" max="12997" width="8.88333333333333" style="21" customWidth="1"/>
    <col min="12998" max="12998" width="9" style="21"/>
    <col min="12999" max="13000" width="7.66666666666667" style="21" customWidth="1"/>
    <col min="13001" max="13003" width="9" style="21"/>
    <col min="13004" max="13004" width="7.88333333333333" style="21" customWidth="1"/>
    <col min="13005" max="13005" width="8" style="21" customWidth="1"/>
    <col min="13006" max="13006" width="18.8833333333333" style="21" customWidth="1"/>
    <col min="13007" max="13243" width="9" style="21"/>
    <col min="13244" max="13244" width="1.10833333333333" style="21" customWidth="1"/>
    <col min="13245" max="13245" width="6.10833333333333" style="21" customWidth="1"/>
    <col min="13246" max="13247" width="9" style="21"/>
    <col min="13248" max="13248" width="12.4416666666667" style="21" customWidth="1"/>
    <col min="13249" max="13250" width="4.88333333333333" style="21" customWidth="1"/>
    <col min="13251" max="13251" width="7.44166666666667" style="21" customWidth="1"/>
    <col min="13252" max="13253" width="8.88333333333333" style="21" customWidth="1"/>
    <col min="13254" max="13254" width="9" style="21"/>
    <col min="13255" max="13256" width="7.66666666666667" style="21" customWidth="1"/>
    <col min="13257" max="13259" width="9" style="21"/>
    <col min="13260" max="13260" width="7.88333333333333" style="21" customWidth="1"/>
    <col min="13261" max="13261" width="8" style="21" customWidth="1"/>
    <col min="13262" max="13262" width="18.8833333333333" style="21" customWidth="1"/>
    <col min="13263" max="13499" width="9" style="21"/>
    <col min="13500" max="13500" width="1.10833333333333" style="21" customWidth="1"/>
    <col min="13501" max="13501" width="6.10833333333333" style="21" customWidth="1"/>
    <col min="13502" max="13503" width="9" style="21"/>
    <col min="13504" max="13504" width="12.4416666666667" style="21" customWidth="1"/>
    <col min="13505" max="13506" width="4.88333333333333" style="21" customWidth="1"/>
    <col min="13507" max="13507" width="7.44166666666667" style="21" customWidth="1"/>
    <col min="13508" max="13509" width="8.88333333333333" style="21" customWidth="1"/>
    <col min="13510" max="13510" width="9" style="21"/>
    <col min="13511" max="13512" width="7.66666666666667" style="21" customWidth="1"/>
    <col min="13513" max="13515" width="9" style="21"/>
    <col min="13516" max="13516" width="7.88333333333333" style="21" customWidth="1"/>
    <col min="13517" max="13517" width="8" style="21" customWidth="1"/>
    <col min="13518" max="13518" width="18.8833333333333" style="21" customWidth="1"/>
    <col min="13519" max="13755" width="9" style="21"/>
    <col min="13756" max="13756" width="1.10833333333333" style="21" customWidth="1"/>
    <col min="13757" max="13757" width="6.10833333333333" style="21" customWidth="1"/>
    <col min="13758" max="13759" width="9" style="21"/>
    <col min="13760" max="13760" width="12.4416666666667" style="21" customWidth="1"/>
    <col min="13761" max="13762" width="4.88333333333333" style="21" customWidth="1"/>
    <col min="13763" max="13763" width="7.44166666666667" style="21" customWidth="1"/>
    <col min="13764" max="13765" width="8.88333333333333" style="21" customWidth="1"/>
    <col min="13766" max="13766" width="9" style="21"/>
    <col min="13767" max="13768" width="7.66666666666667" style="21" customWidth="1"/>
    <col min="13769" max="13771" width="9" style="21"/>
    <col min="13772" max="13772" width="7.88333333333333" style="21" customWidth="1"/>
    <col min="13773" max="13773" width="8" style="21" customWidth="1"/>
    <col min="13774" max="13774" width="18.8833333333333" style="21" customWidth="1"/>
    <col min="13775" max="14011" width="9" style="21"/>
    <col min="14012" max="14012" width="1.10833333333333" style="21" customWidth="1"/>
    <col min="14013" max="14013" width="6.10833333333333" style="21" customWidth="1"/>
    <col min="14014" max="14015" width="9" style="21"/>
    <col min="14016" max="14016" width="12.4416666666667" style="21" customWidth="1"/>
    <col min="14017" max="14018" width="4.88333333333333" style="21" customWidth="1"/>
    <col min="14019" max="14019" width="7.44166666666667" style="21" customWidth="1"/>
    <col min="14020" max="14021" width="8.88333333333333" style="21" customWidth="1"/>
    <col min="14022" max="14022" width="9" style="21"/>
    <col min="14023" max="14024" width="7.66666666666667" style="21" customWidth="1"/>
    <col min="14025" max="14027" width="9" style="21"/>
    <col min="14028" max="14028" width="7.88333333333333" style="21" customWidth="1"/>
    <col min="14029" max="14029" width="8" style="21" customWidth="1"/>
    <col min="14030" max="14030" width="18.8833333333333" style="21" customWidth="1"/>
    <col min="14031" max="14267" width="9" style="21"/>
    <col min="14268" max="14268" width="1.10833333333333" style="21" customWidth="1"/>
    <col min="14269" max="14269" width="6.10833333333333" style="21" customWidth="1"/>
    <col min="14270" max="14271" width="9" style="21"/>
    <col min="14272" max="14272" width="12.4416666666667" style="21" customWidth="1"/>
    <col min="14273" max="14274" width="4.88333333333333" style="21" customWidth="1"/>
    <col min="14275" max="14275" width="7.44166666666667" style="21" customWidth="1"/>
    <col min="14276" max="14277" width="8.88333333333333" style="21" customWidth="1"/>
    <col min="14278" max="14278" width="9" style="21"/>
    <col min="14279" max="14280" width="7.66666666666667" style="21" customWidth="1"/>
    <col min="14281" max="14283" width="9" style="21"/>
    <col min="14284" max="14284" width="7.88333333333333" style="21" customWidth="1"/>
    <col min="14285" max="14285" width="8" style="21" customWidth="1"/>
    <col min="14286" max="14286" width="18.8833333333333" style="21" customWidth="1"/>
    <col min="14287" max="14523" width="9" style="21"/>
    <col min="14524" max="14524" width="1.10833333333333" style="21" customWidth="1"/>
    <col min="14525" max="14525" width="6.10833333333333" style="21" customWidth="1"/>
    <col min="14526" max="14527" width="9" style="21"/>
    <col min="14528" max="14528" width="12.4416666666667" style="21" customWidth="1"/>
    <col min="14529" max="14530" width="4.88333333333333" style="21" customWidth="1"/>
    <col min="14531" max="14531" width="7.44166666666667" style="21" customWidth="1"/>
    <col min="14532" max="14533" width="8.88333333333333" style="21" customWidth="1"/>
    <col min="14534" max="14534" width="9" style="21"/>
    <col min="14535" max="14536" width="7.66666666666667" style="21" customWidth="1"/>
    <col min="14537" max="14539" width="9" style="21"/>
    <col min="14540" max="14540" width="7.88333333333333" style="21" customWidth="1"/>
    <col min="14541" max="14541" width="8" style="21" customWidth="1"/>
    <col min="14542" max="14542" width="18.8833333333333" style="21" customWidth="1"/>
    <col min="14543" max="14779" width="9" style="21"/>
    <col min="14780" max="14780" width="1.10833333333333" style="21" customWidth="1"/>
    <col min="14781" max="14781" width="6.10833333333333" style="21" customWidth="1"/>
    <col min="14782" max="14783" width="9" style="21"/>
    <col min="14784" max="14784" width="12.4416666666667" style="21" customWidth="1"/>
    <col min="14785" max="14786" width="4.88333333333333" style="21" customWidth="1"/>
    <col min="14787" max="14787" width="7.44166666666667" style="21" customWidth="1"/>
    <col min="14788" max="14789" width="8.88333333333333" style="21" customWidth="1"/>
    <col min="14790" max="14790" width="9" style="21"/>
    <col min="14791" max="14792" width="7.66666666666667" style="21" customWidth="1"/>
    <col min="14793" max="14795" width="9" style="21"/>
    <col min="14796" max="14796" width="7.88333333333333" style="21" customWidth="1"/>
    <col min="14797" max="14797" width="8" style="21" customWidth="1"/>
    <col min="14798" max="14798" width="18.8833333333333" style="21" customWidth="1"/>
    <col min="14799" max="15035" width="9" style="21"/>
    <col min="15036" max="15036" width="1.10833333333333" style="21" customWidth="1"/>
    <col min="15037" max="15037" width="6.10833333333333" style="21" customWidth="1"/>
    <col min="15038" max="15039" width="9" style="21"/>
    <col min="15040" max="15040" width="12.4416666666667" style="21" customWidth="1"/>
    <col min="15041" max="15042" width="4.88333333333333" style="21" customWidth="1"/>
    <col min="15043" max="15043" width="7.44166666666667" style="21" customWidth="1"/>
    <col min="15044" max="15045" width="8.88333333333333" style="21" customWidth="1"/>
    <col min="15046" max="15046" width="9" style="21"/>
    <col min="15047" max="15048" width="7.66666666666667" style="21" customWidth="1"/>
    <col min="15049" max="15051" width="9" style="21"/>
    <col min="15052" max="15052" width="7.88333333333333" style="21" customWidth="1"/>
    <col min="15053" max="15053" width="8" style="21" customWidth="1"/>
    <col min="15054" max="15054" width="18.8833333333333" style="21" customWidth="1"/>
    <col min="15055" max="15291" width="9" style="21"/>
    <col min="15292" max="15292" width="1.10833333333333" style="21" customWidth="1"/>
    <col min="15293" max="15293" width="6.10833333333333" style="21" customWidth="1"/>
    <col min="15294" max="15295" width="9" style="21"/>
    <col min="15296" max="15296" width="12.4416666666667" style="21" customWidth="1"/>
    <col min="15297" max="15298" width="4.88333333333333" style="21" customWidth="1"/>
    <col min="15299" max="15299" width="7.44166666666667" style="21" customWidth="1"/>
    <col min="15300" max="15301" width="8.88333333333333" style="21" customWidth="1"/>
    <col min="15302" max="15302" width="9" style="21"/>
    <col min="15303" max="15304" width="7.66666666666667" style="21" customWidth="1"/>
    <col min="15305" max="15307" width="9" style="21"/>
    <col min="15308" max="15308" width="7.88333333333333" style="21" customWidth="1"/>
    <col min="15309" max="15309" width="8" style="21" customWidth="1"/>
    <col min="15310" max="15310" width="18.8833333333333" style="21" customWidth="1"/>
    <col min="15311" max="15547" width="9" style="21"/>
    <col min="15548" max="15548" width="1.10833333333333" style="21" customWidth="1"/>
    <col min="15549" max="15549" width="6.10833333333333" style="21" customWidth="1"/>
    <col min="15550" max="15551" width="9" style="21"/>
    <col min="15552" max="15552" width="12.4416666666667" style="21" customWidth="1"/>
    <col min="15553" max="15554" width="4.88333333333333" style="21" customWidth="1"/>
    <col min="15555" max="15555" width="7.44166666666667" style="21" customWidth="1"/>
    <col min="15556" max="15557" width="8.88333333333333" style="21" customWidth="1"/>
    <col min="15558" max="15558" width="9" style="21"/>
    <col min="15559" max="15560" width="7.66666666666667" style="21" customWidth="1"/>
    <col min="15561" max="15563" width="9" style="21"/>
    <col min="15564" max="15564" width="7.88333333333333" style="21" customWidth="1"/>
    <col min="15565" max="15565" width="8" style="21" customWidth="1"/>
    <col min="15566" max="15566" width="18.8833333333333" style="21" customWidth="1"/>
    <col min="15567" max="15803" width="9" style="21"/>
    <col min="15804" max="15804" width="1.10833333333333" style="21" customWidth="1"/>
    <col min="15805" max="15805" width="6.10833333333333" style="21" customWidth="1"/>
    <col min="15806" max="15807" width="9" style="21"/>
    <col min="15808" max="15808" width="12.4416666666667" style="21" customWidth="1"/>
    <col min="15809" max="15810" width="4.88333333333333" style="21" customWidth="1"/>
    <col min="15811" max="15811" width="7.44166666666667" style="21" customWidth="1"/>
    <col min="15812" max="15813" width="8.88333333333333" style="21" customWidth="1"/>
    <col min="15814" max="15814" width="9" style="21"/>
    <col min="15815" max="15816" width="7.66666666666667" style="21" customWidth="1"/>
    <col min="15817" max="15819" width="9" style="21"/>
    <col min="15820" max="15820" width="7.88333333333333" style="21" customWidth="1"/>
    <col min="15821" max="15821" width="8" style="21" customWidth="1"/>
    <col min="15822" max="15822" width="18.8833333333333" style="21" customWidth="1"/>
    <col min="15823" max="16059" width="9" style="21"/>
    <col min="16060" max="16060" width="1.10833333333333" style="21" customWidth="1"/>
    <col min="16061" max="16061" width="6.10833333333333" style="21" customWidth="1"/>
    <col min="16062" max="16063" width="9" style="21"/>
    <col min="16064" max="16064" width="12.4416666666667" style="21" customWidth="1"/>
    <col min="16065" max="16066" width="4.88333333333333" style="21" customWidth="1"/>
    <col min="16067" max="16067" width="7.44166666666667" style="21" customWidth="1"/>
    <col min="16068" max="16069" width="8.88333333333333" style="21" customWidth="1"/>
    <col min="16070" max="16070" width="9" style="21"/>
    <col min="16071" max="16072" width="7.66666666666667" style="21" customWidth="1"/>
    <col min="16073" max="16075" width="9" style="21"/>
    <col min="16076" max="16076" width="7.88333333333333" style="21" customWidth="1"/>
    <col min="16077" max="16077" width="8" style="21" customWidth="1"/>
    <col min="16078" max="16078" width="18.8833333333333" style="21" customWidth="1"/>
    <col min="16079" max="16384" width="9" style="21"/>
  </cols>
  <sheetData>
    <row r="1" s="8" customFormat="1" spans="1:17">
      <c r="A1" s="1" t="s">
        <v>48</v>
      </c>
      <c r="B1" s="1"/>
      <c r="C1" s="1"/>
      <c r="D1" s="1"/>
      <c r="E1" s="1"/>
      <c r="F1" s="1"/>
      <c r="G1" s="1"/>
      <c r="H1" s="1"/>
      <c r="I1" s="1"/>
      <c r="J1" s="1"/>
      <c r="K1" s="1"/>
      <c r="L1" s="1"/>
      <c r="M1" s="75"/>
      <c r="N1" s="75"/>
      <c r="O1" s="76"/>
      <c r="P1" s="77"/>
      <c r="Q1" s="1"/>
    </row>
    <row r="2" s="8" customFormat="1" ht="27" spans="1:17">
      <c r="A2" s="1" t="s">
        <v>16</v>
      </c>
      <c r="B2" s="1" t="s">
        <v>25</v>
      </c>
      <c r="C2" s="1" t="s">
        <v>26</v>
      </c>
      <c r="D2" s="1" t="s">
        <v>27</v>
      </c>
      <c r="E2" s="1" t="s">
        <v>29</v>
      </c>
      <c r="F2" s="2" t="s">
        <v>30</v>
      </c>
      <c r="G2" s="2" t="s">
        <v>32</v>
      </c>
      <c r="H2" s="2" t="s">
        <v>33</v>
      </c>
      <c r="I2" s="2" t="s">
        <v>36</v>
      </c>
      <c r="J2" s="2" t="s">
        <v>37</v>
      </c>
      <c r="K2" s="2" t="s">
        <v>49</v>
      </c>
      <c r="L2" s="2" t="s">
        <v>38</v>
      </c>
      <c r="M2" s="78" t="s">
        <v>39</v>
      </c>
      <c r="N2" s="79" t="s">
        <v>40</v>
      </c>
      <c r="O2" s="80" t="s">
        <v>41</v>
      </c>
      <c r="P2" s="81" t="s">
        <v>42</v>
      </c>
      <c r="Q2" s="6" t="s">
        <v>19</v>
      </c>
    </row>
    <row r="3" s="8" customFormat="1" spans="1:17">
      <c r="A3" s="1">
        <v>1</v>
      </c>
      <c r="B3" s="1" t="s">
        <v>50</v>
      </c>
      <c r="C3" s="1">
        <v>1.8</v>
      </c>
      <c r="D3" s="3">
        <v>2.2</v>
      </c>
      <c r="E3" s="1">
        <v>220</v>
      </c>
      <c r="F3" s="14"/>
      <c r="G3" s="14"/>
      <c r="H3" s="14"/>
      <c r="I3" s="14"/>
      <c r="J3" s="82"/>
      <c r="K3" s="14"/>
      <c r="L3" s="14"/>
      <c r="M3" s="75">
        <f t="shared" ref="M3:M15" si="0">N3*O3</f>
        <v>54</v>
      </c>
      <c r="N3" s="75">
        <v>5400</v>
      </c>
      <c r="O3" s="76">
        <v>0.01</v>
      </c>
      <c r="P3" s="83">
        <f t="shared" ref="P3:P16" si="1">L3*M3</f>
        <v>0</v>
      </c>
      <c r="Q3" s="14"/>
    </row>
    <row r="4" s="8" customFormat="1" spans="1:17">
      <c r="A4" s="1">
        <v>2</v>
      </c>
      <c r="B4" s="1"/>
      <c r="C4" s="1">
        <v>2.2</v>
      </c>
      <c r="D4" s="1">
        <v>2.5</v>
      </c>
      <c r="E4" s="1">
        <v>220</v>
      </c>
      <c r="F4" s="14"/>
      <c r="G4" s="14"/>
      <c r="H4" s="14"/>
      <c r="I4" s="14"/>
      <c r="J4" s="82"/>
      <c r="K4" s="14"/>
      <c r="L4" s="14"/>
      <c r="M4" s="75">
        <f t="shared" si="0"/>
        <v>1080</v>
      </c>
      <c r="N4" s="75">
        <v>5400</v>
      </c>
      <c r="O4" s="76">
        <v>0.2</v>
      </c>
      <c r="P4" s="83">
        <f t="shared" si="1"/>
        <v>0</v>
      </c>
      <c r="Q4" s="14"/>
    </row>
    <row r="5" s="8" customFormat="1" spans="1:17">
      <c r="A5" s="1">
        <v>3</v>
      </c>
      <c r="B5" s="1"/>
      <c r="C5" s="1">
        <v>2.5</v>
      </c>
      <c r="D5" s="1">
        <v>2.8</v>
      </c>
      <c r="E5" s="1">
        <v>220</v>
      </c>
      <c r="F5" s="14"/>
      <c r="G5" s="14"/>
      <c r="H5" s="14"/>
      <c r="I5" s="14"/>
      <c r="J5" s="82"/>
      <c r="K5" s="14"/>
      <c r="L5" s="14"/>
      <c r="M5" s="75">
        <f t="shared" si="0"/>
        <v>270</v>
      </c>
      <c r="N5" s="75">
        <v>5400</v>
      </c>
      <c r="O5" s="76">
        <v>0.05</v>
      </c>
      <c r="P5" s="83">
        <f t="shared" si="1"/>
        <v>0</v>
      </c>
      <c r="Q5" s="14"/>
    </row>
    <row r="6" s="8" customFormat="1" spans="1:17">
      <c r="A6" s="1">
        <v>4</v>
      </c>
      <c r="B6" s="1"/>
      <c r="C6" s="1">
        <v>2.8</v>
      </c>
      <c r="D6" s="1">
        <v>3.2</v>
      </c>
      <c r="E6" s="1">
        <v>220</v>
      </c>
      <c r="F6" s="14"/>
      <c r="G6" s="14"/>
      <c r="H6" s="14"/>
      <c r="I6" s="14"/>
      <c r="J6" s="82"/>
      <c r="K6" s="14"/>
      <c r="L6" s="14"/>
      <c r="M6" s="75">
        <f t="shared" si="0"/>
        <v>810</v>
      </c>
      <c r="N6" s="75">
        <v>5400</v>
      </c>
      <c r="O6" s="76">
        <v>0.15</v>
      </c>
      <c r="P6" s="83">
        <f t="shared" si="1"/>
        <v>0</v>
      </c>
      <c r="Q6" s="14"/>
    </row>
    <row r="7" s="8" customFormat="1" spans="1:17">
      <c r="A7" s="1">
        <v>5</v>
      </c>
      <c r="B7" s="1"/>
      <c r="C7" s="1">
        <v>3.2</v>
      </c>
      <c r="D7" s="1">
        <v>3.6</v>
      </c>
      <c r="E7" s="1">
        <v>220</v>
      </c>
      <c r="F7" s="14"/>
      <c r="G7" s="14"/>
      <c r="H7" s="14"/>
      <c r="I7" s="14"/>
      <c r="J7" s="82"/>
      <c r="K7" s="14"/>
      <c r="L7" s="14"/>
      <c r="M7" s="75">
        <f t="shared" si="0"/>
        <v>810</v>
      </c>
      <c r="N7" s="75">
        <v>5400</v>
      </c>
      <c r="O7" s="76">
        <v>0.15</v>
      </c>
      <c r="P7" s="83">
        <f t="shared" si="1"/>
        <v>0</v>
      </c>
      <c r="Q7" s="14"/>
    </row>
    <row r="8" s="8" customFormat="1" spans="1:17">
      <c r="A8" s="1">
        <v>6</v>
      </c>
      <c r="B8" s="1"/>
      <c r="C8" s="1">
        <v>3.6</v>
      </c>
      <c r="D8" s="1">
        <v>4</v>
      </c>
      <c r="E8" s="1">
        <v>220</v>
      </c>
      <c r="F8" s="14"/>
      <c r="G8" s="14"/>
      <c r="H8" s="14"/>
      <c r="I8" s="14"/>
      <c r="J8" s="82"/>
      <c r="K8" s="14"/>
      <c r="L8" s="14"/>
      <c r="M8" s="75">
        <f t="shared" si="0"/>
        <v>270</v>
      </c>
      <c r="N8" s="75">
        <v>5400</v>
      </c>
      <c r="O8" s="76">
        <v>0.05</v>
      </c>
      <c r="P8" s="83">
        <f t="shared" si="1"/>
        <v>0</v>
      </c>
      <c r="Q8" s="14"/>
    </row>
    <row r="9" s="8" customFormat="1" spans="1:17">
      <c r="A9" s="1">
        <v>7</v>
      </c>
      <c r="B9" s="1"/>
      <c r="C9" s="1">
        <v>4</v>
      </c>
      <c r="D9" s="1">
        <v>4.5</v>
      </c>
      <c r="E9" s="1">
        <v>220</v>
      </c>
      <c r="F9" s="14"/>
      <c r="G9" s="14"/>
      <c r="H9" s="14"/>
      <c r="I9" s="14"/>
      <c r="J9" s="82"/>
      <c r="K9" s="14"/>
      <c r="L9" s="14"/>
      <c r="M9" s="75">
        <f t="shared" si="0"/>
        <v>108</v>
      </c>
      <c r="N9" s="75">
        <v>5400</v>
      </c>
      <c r="O9" s="76">
        <v>0.02</v>
      </c>
      <c r="P9" s="83">
        <f t="shared" si="1"/>
        <v>0</v>
      </c>
      <c r="Q9" s="14"/>
    </row>
    <row r="10" s="8" customFormat="1" spans="1:17">
      <c r="A10" s="1">
        <v>8</v>
      </c>
      <c r="B10" s="1"/>
      <c r="C10" s="1">
        <v>4.5</v>
      </c>
      <c r="D10" s="1">
        <v>5</v>
      </c>
      <c r="E10" s="1">
        <v>220</v>
      </c>
      <c r="F10" s="14"/>
      <c r="G10" s="14"/>
      <c r="H10" s="14"/>
      <c r="I10" s="14"/>
      <c r="J10" s="82"/>
      <c r="K10" s="14"/>
      <c r="L10" s="14"/>
      <c r="M10" s="75">
        <f t="shared" si="0"/>
        <v>108</v>
      </c>
      <c r="N10" s="75">
        <v>5400</v>
      </c>
      <c r="O10" s="76">
        <v>0.02</v>
      </c>
      <c r="P10" s="83">
        <f t="shared" si="1"/>
        <v>0</v>
      </c>
      <c r="Q10" s="14"/>
    </row>
    <row r="11" s="8" customFormat="1" spans="1:17">
      <c r="A11" s="1">
        <v>9</v>
      </c>
      <c r="B11" s="1"/>
      <c r="C11" s="1">
        <v>5</v>
      </c>
      <c r="D11" s="1">
        <v>5.6</v>
      </c>
      <c r="E11" s="1">
        <v>220</v>
      </c>
      <c r="F11" s="14"/>
      <c r="G11" s="14"/>
      <c r="H11" s="14"/>
      <c r="I11" s="14"/>
      <c r="J11" s="82"/>
      <c r="K11" s="14"/>
      <c r="L11" s="14"/>
      <c r="M11" s="75">
        <f t="shared" si="0"/>
        <v>270</v>
      </c>
      <c r="N11" s="75">
        <v>5400</v>
      </c>
      <c r="O11" s="76">
        <v>0.05</v>
      </c>
      <c r="P11" s="83">
        <f t="shared" si="1"/>
        <v>0</v>
      </c>
      <c r="Q11" s="14"/>
    </row>
    <row r="12" s="8" customFormat="1" spans="1:17">
      <c r="A12" s="1">
        <v>10</v>
      </c>
      <c r="B12" s="1"/>
      <c r="C12" s="1">
        <v>5.6</v>
      </c>
      <c r="D12" s="1">
        <v>6.3</v>
      </c>
      <c r="E12" s="1">
        <v>220</v>
      </c>
      <c r="F12" s="14"/>
      <c r="G12" s="14"/>
      <c r="H12" s="14"/>
      <c r="I12" s="14"/>
      <c r="J12" s="82"/>
      <c r="K12" s="14"/>
      <c r="L12" s="14"/>
      <c r="M12" s="75">
        <f t="shared" si="0"/>
        <v>540</v>
      </c>
      <c r="N12" s="75">
        <v>5400</v>
      </c>
      <c r="O12" s="76">
        <v>0.1</v>
      </c>
      <c r="P12" s="83">
        <f t="shared" si="1"/>
        <v>0</v>
      </c>
      <c r="Q12" s="14"/>
    </row>
    <row r="13" s="8" customFormat="1" spans="1:17">
      <c r="A13" s="1">
        <v>11</v>
      </c>
      <c r="B13" s="1"/>
      <c r="C13" s="1">
        <v>6.3</v>
      </c>
      <c r="D13" s="1">
        <v>7.1</v>
      </c>
      <c r="E13" s="1">
        <v>220</v>
      </c>
      <c r="F13" s="14"/>
      <c r="G13" s="14"/>
      <c r="H13" s="14"/>
      <c r="I13" s="14"/>
      <c r="J13" s="82"/>
      <c r="K13" s="14"/>
      <c r="L13" s="14"/>
      <c r="M13" s="75">
        <f t="shared" si="0"/>
        <v>540</v>
      </c>
      <c r="N13" s="75">
        <v>5400</v>
      </c>
      <c r="O13" s="76">
        <v>0.1</v>
      </c>
      <c r="P13" s="83">
        <f t="shared" si="1"/>
        <v>0</v>
      </c>
      <c r="Q13" s="14"/>
    </row>
    <row r="14" s="8" customFormat="1" spans="1:17">
      <c r="A14" s="1">
        <v>12</v>
      </c>
      <c r="B14" s="1"/>
      <c r="C14" s="1">
        <v>7.1</v>
      </c>
      <c r="D14" s="1">
        <v>8</v>
      </c>
      <c r="E14" s="1">
        <v>220</v>
      </c>
      <c r="F14" s="14"/>
      <c r="G14" s="14"/>
      <c r="H14" s="14"/>
      <c r="I14" s="14"/>
      <c r="J14" s="82"/>
      <c r="K14" s="14"/>
      <c r="L14" s="14"/>
      <c r="M14" s="75">
        <f t="shared" si="0"/>
        <v>486</v>
      </c>
      <c r="N14" s="75">
        <v>5400</v>
      </c>
      <c r="O14" s="76">
        <v>0.09</v>
      </c>
      <c r="P14" s="83">
        <f t="shared" si="1"/>
        <v>0</v>
      </c>
      <c r="Q14" s="14"/>
    </row>
    <row r="15" s="8" customFormat="1" spans="1:17">
      <c r="A15" s="1">
        <v>13</v>
      </c>
      <c r="B15" s="1"/>
      <c r="C15" s="1">
        <v>8</v>
      </c>
      <c r="D15" s="71">
        <v>9</v>
      </c>
      <c r="E15" s="1">
        <v>220</v>
      </c>
      <c r="F15" s="14"/>
      <c r="G15" s="14"/>
      <c r="H15" s="14"/>
      <c r="I15" s="14"/>
      <c r="J15" s="82"/>
      <c r="K15" s="14"/>
      <c r="L15" s="14"/>
      <c r="M15" s="75">
        <f t="shared" si="0"/>
        <v>54</v>
      </c>
      <c r="N15" s="75">
        <v>5400</v>
      </c>
      <c r="O15" s="76">
        <v>0.01</v>
      </c>
      <c r="P15" s="83">
        <f t="shared" si="1"/>
        <v>0</v>
      </c>
      <c r="Q15" s="14"/>
    </row>
    <row r="16" s="21" customFormat="1" ht="40.5" spans="1:17">
      <c r="A16" s="1">
        <v>14</v>
      </c>
      <c r="B16" s="1" t="s">
        <v>51</v>
      </c>
      <c r="C16" s="72"/>
      <c r="D16" s="72"/>
      <c r="E16" s="72"/>
      <c r="F16" s="12"/>
      <c r="G16" s="12"/>
      <c r="H16" s="12"/>
      <c r="I16" s="12"/>
      <c r="J16" s="12"/>
      <c r="K16" s="12"/>
      <c r="L16" s="12"/>
      <c r="M16" s="75">
        <v>5400</v>
      </c>
      <c r="N16" s="75">
        <v>5400</v>
      </c>
      <c r="O16" s="76"/>
      <c r="P16" s="77">
        <f t="shared" si="1"/>
        <v>0</v>
      </c>
      <c r="Q16" s="12"/>
    </row>
    <row r="17" s="21" customFormat="1" spans="1:17">
      <c r="A17" s="73" t="s">
        <v>46</v>
      </c>
      <c r="B17" s="74"/>
      <c r="C17" s="74"/>
      <c r="D17" s="74"/>
      <c r="E17" s="74"/>
      <c r="F17" s="74"/>
      <c r="G17" s="74"/>
      <c r="H17" s="74"/>
      <c r="I17" s="74"/>
      <c r="J17" s="74"/>
      <c r="K17" s="74"/>
      <c r="L17" s="74"/>
      <c r="M17" s="74"/>
      <c r="N17" s="74"/>
      <c r="O17" s="84"/>
      <c r="P17" s="83">
        <f>SUM(P3:P16)</f>
        <v>0</v>
      </c>
      <c r="Q17" s="15"/>
    </row>
    <row r="18" s="21" customFormat="1" ht="48" customHeight="1" spans="1:17">
      <c r="A18" s="12" t="s">
        <v>52</v>
      </c>
      <c r="B18" s="12"/>
      <c r="C18" s="12"/>
      <c r="D18" s="12"/>
      <c r="E18" s="12"/>
      <c r="F18" s="12"/>
      <c r="G18" s="12"/>
      <c r="H18" s="12"/>
      <c r="I18" s="12"/>
      <c r="J18" s="12"/>
      <c r="K18" s="12"/>
      <c r="L18" s="12"/>
      <c r="M18" s="75"/>
      <c r="N18" s="75"/>
      <c r="O18" s="76"/>
      <c r="P18" s="77"/>
      <c r="Q18" s="12"/>
    </row>
    <row r="20" s="21" customFormat="1" spans="13:16">
      <c r="M20" s="68">
        <f>SUM(M3:M19)</f>
        <v>10800</v>
      </c>
      <c r="N20" s="68"/>
      <c r="O20" s="69">
        <f>SUM(O3:O19)</f>
        <v>1</v>
      </c>
      <c r="P20" s="70"/>
    </row>
  </sheetData>
  <mergeCells count="4">
    <mergeCell ref="A1:Q1"/>
    <mergeCell ref="A17:O17"/>
    <mergeCell ref="A18:Q18"/>
    <mergeCell ref="B3:B1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3"/>
  <sheetViews>
    <sheetView zoomScale="85" zoomScaleNormal="85" topLeftCell="A11" workbookViewId="0">
      <selection activeCell="D28" sqref="D28:D32"/>
    </sheetView>
  </sheetViews>
  <sheetFormatPr defaultColWidth="8.21666666666667" defaultRowHeight="13.5"/>
  <cols>
    <col min="1" max="1" width="5.375" style="50" customWidth="1"/>
    <col min="2" max="2" width="29.5583333333333" style="50" customWidth="1"/>
    <col min="3" max="3" width="23.875" style="50" customWidth="1"/>
    <col min="4" max="4" width="29.125" style="51" customWidth="1"/>
    <col min="5" max="5" width="7" style="50" customWidth="1"/>
    <col min="6" max="6" width="13.9666666666667" style="52" customWidth="1"/>
    <col min="7" max="7" width="12.625" style="52" customWidth="1"/>
    <col min="8" max="8" width="16.625" style="52" customWidth="1"/>
    <col min="9" max="9" width="7.5" style="52" customWidth="1"/>
    <col min="10" max="10" width="12.625" style="53" customWidth="1"/>
    <col min="11" max="11" width="12.625" style="54" customWidth="1"/>
    <col min="12" max="12" width="51.25" style="51" customWidth="1"/>
    <col min="13" max="236" width="8.21666666666667" style="50"/>
    <col min="237" max="237" width="5.775" style="50" customWidth="1"/>
    <col min="238" max="238" width="17.1083333333333" style="50" customWidth="1"/>
    <col min="239" max="239" width="19.3333333333333" style="50" customWidth="1"/>
    <col min="240" max="240" width="9.44166666666667" style="50" customWidth="1"/>
    <col min="241" max="244" width="8.21666666666667" style="50"/>
    <col min="245" max="245" width="12.2166666666667" style="50" customWidth="1"/>
    <col min="246" max="492" width="8.21666666666667" style="50"/>
    <col min="493" max="493" width="5.775" style="50" customWidth="1"/>
    <col min="494" max="494" width="17.1083333333333" style="50" customWidth="1"/>
    <col min="495" max="495" width="19.3333333333333" style="50" customWidth="1"/>
    <col min="496" max="496" width="9.44166666666667" style="50" customWidth="1"/>
    <col min="497" max="500" width="8.21666666666667" style="50"/>
    <col min="501" max="501" width="12.2166666666667" style="50" customWidth="1"/>
    <col min="502" max="748" width="8.21666666666667" style="50"/>
    <col min="749" max="749" width="5.775" style="50" customWidth="1"/>
    <col min="750" max="750" width="17.1083333333333" style="50" customWidth="1"/>
    <col min="751" max="751" width="19.3333333333333" style="50" customWidth="1"/>
    <col min="752" max="752" width="9.44166666666667" style="50" customWidth="1"/>
    <col min="753" max="756" width="8.21666666666667" style="50"/>
    <col min="757" max="757" width="12.2166666666667" style="50" customWidth="1"/>
    <col min="758" max="1004" width="8.21666666666667" style="50"/>
    <col min="1005" max="1005" width="5.775" style="50" customWidth="1"/>
    <col min="1006" max="1006" width="17.1083333333333" style="50" customWidth="1"/>
    <col min="1007" max="1007" width="19.3333333333333" style="50" customWidth="1"/>
    <col min="1008" max="1008" width="9.44166666666667" style="50" customWidth="1"/>
    <col min="1009" max="1012" width="8.21666666666667" style="50"/>
    <col min="1013" max="1013" width="12.2166666666667" style="50" customWidth="1"/>
    <col min="1014" max="1260" width="8.21666666666667" style="50"/>
    <col min="1261" max="1261" width="5.775" style="50" customWidth="1"/>
    <col min="1262" max="1262" width="17.1083333333333" style="50" customWidth="1"/>
    <col min="1263" max="1263" width="19.3333333333333" style="50" customWidth="1"/>
    <col min="1264" max="1264" width="9.44166666666667" style="50" customWidth="1"/>
    <col min="1265" max="1268" width="8.21666666666667" style="50"/>
    <col min="1269" max="1269" width="12.2166666666667" style="50" customWidth="1"/>
    <col min="1270" max="1516" width="8.21666666666667" style="50"/>
    <col min="1517" max="1517" width="5.775" style="50" customWidth="1"/>
    <col min="1518" max="1518" width="17.1083333333333" style="50" customWidth="1"/>
    <col min="1519" max="1519" width="19.3333333333333" style="50" customWidth="1"/>
    <col min="1520" max="1520" width="9.44166666666667" style="50" customWidth="1"/>
    <col min="1521" max="1524" width="8.21666666666667" style="50"/>
    <col min="1525" max="1525" width="12.2166666666667" style="50" customWidth="1"/>
    <col min="1526" max="1772" width="8.21666666666667" style="50"/>
    <col min="1773" max="1773" width="5.775" style="50" customWidth="1"/>
    <col min="1774" max="1774" width="17.1083333333333" style="50" customWidth="1"/>
    <col min="1775" max="1775" width="19.3333333333333" style="50" customWidth="1"/>
    <col min="1776" max="1776" width="9.44166666666667" style="50" customWidth="1"/>
    <col min="1777" max="1780" width="8.21666666666667" style="50"/>
    <col min="1781" max="1781" width="12.2166666666667" style="50" customWidth="1"/>
    <col min="1782" max="2028" width="8.21666666666667" style="50"/>
    <col min="2029" max="2029" width="5.775" style="50" customWidth="1"/>
    <col min="2030" max="2030" width="17.1083333333333" style="50" customWidth="1"/>
    <col min="2031" max="2031" width="19.3333333333333" style="50" customWidth="1"/>
    <col min="2032" max="2032" width="9.44166666666667" style="50" customWidth="1"/>
    <col min="2033" max="2036" width="8.21666666666667" style="50"/>
    <col min="2037" max="2037" width="12.2166666666667" style="50" customWidth="1"/>
    <col min="2038" max="2284" width="8.21666666666667" style="50"/>
    <col min="2285" max="2285" width="5.775" style="50" customWidth="1"/>
    <col min="2286" max="2286" width="17.1083333333333" style="50" customWidth="1"/>
    <col min="2287" max="2287" width="19.3333333333333" style="50" customWidth="1"/>
    <col min="2288" max="2288" width="9.44166666666667" style="50" customWidth="1"/>
    <col min="2289" max="2292" width="8.21666666666667" style="50"/>
    <col min="2293" max="2293" width="12.2166666666667" style="50" customWidth="1"/>
    <col min="2294" max="2540" width="8.21666666666667" style="50"/>
    <col min="2541" max="2541" width="5.775" style="50" customWidth="1"/>
    <col min="2542" max="2542" width="17.1083333333333" style="50" customWidth="1"/>
    <col min="2543" max="2543" width="19.3333333333333" style="50" customWidth="1"/>
    <col min="2544" max="2544" width="9.44166666666667" style="50" customWidth="1"/>
    <col min="2545" max="2548" width="8.21666666666667" style="50"/>
    <col min="2549" max="2549" width="12.2166666666667" style="50" customWidth="1"/>
    <col min="2550" max="2796" width="8.21666666666667" style="50"/>
    <col min="2797" max="2797" width="5.775" style="50" customWidth="1"/>
    <col min="2798" max="2798" width="17.1083333333333" style="50" customWidth="1"/>
    <col min="2799" max="2799" width="19.3333333333333" style="50" customWidth="1"/>
    <col min="2800" max="2800" width="9.44166666666667" style="50" customWidth="1"/>
    <col min="2801" max="2804" width="8.21666666666667" style="50"/>
    <col min="2805" max="2805" width="12.2166666666667" style="50" customWidth="1"/>
    <col min="2806" max="3052" width="8.21666666666667" style="50"/>
    <col min="3053" max="3053" width="5.775" style="50" customWidth="1"/>
    <col min="3054" max="3054" width="17.1083333333333" style="50" customWidth="1"/>
    <col min="3055" max="3055" width="19.3333333333333" style="50" customWidth="1"/>
    <col min="3056" max="3056" width="9.44166666666667" style="50" customWidth="1"/>
    <col min="3057" max="3060" width="8.21666666666667" style="50"/>
    <col min="3061" max="3061" width="12.2166666666667" style="50" customWidth="1"/>
    <col min="3062" max="3308" width="8.21666666666667" style="50"/>
    <col min="3309" max="3309" width="5.775" style="50" customWidth="1"/>
    <col min="3310" max="3310" width="17.1083333333333" style="50" customWidth="1"/>
    <col min="3311" max="3311" width="19.3333333333333" style="50" customWidth="1"/>
    <col min="3312" max="3312" width="9.44166666666667" style="50" customWidth="1"/>
    <col min="3313" max="3316" width="8.21666666666667" style="50"/>
    <col min="3317" max="3317" width="12.2166666666667" style="50" customWidth="1"/>
    <col min="3318" max="3564" width="8.21666666666667" style="50"/>
    <col min="3565" max="3565" width="5.775" style="50" customWidth="1"/>
    <col min="3566" max="3566" width="17.1083333333333" style="50" customWidth="1"/>
    <col min="3567" max="3567" width="19.3333333333333" style="50" customWidth="1"/>
    <col min="3568" max="3568" width="9.44166666666667" style="50" customWidth="1"/>
    <col min="3569" max="3572" width="8.21666666666667" style="50"/>
    <col min="3573" max="3573" width="12.2166666666667" style="50" customWidth="1"/>
    <col min="3574" max="3820" width="8.21666666666667" style="50"/>
    <col min="3821" max="3821" width="5.775" style="50" customWidth="1"/>
    <col min="3822" max="3822" width="17.1083333333333" style="50" customWidth="1"/>
    <col min="3823" max="3823" width="19.3333333333333" style="50" customWidth="1"/>
    <col min="3824" max="3824" width="9.44166666666667" style="50" customWidth="1"/>
    <col min="3825" max="3828" width="8.21666666666667" style="50"/>
    <col min="3829" max="3829" width="12.2166666666667" style="50" customWidth="1"/>
    <col min="3830" max="4076" width="8.21666666666667" style="50"/>
    <col min="4077" max="4077" width="5.775" style="50" customWidth="1"/>
    <col min="4078" max="4078" width="17.1083333333333" style="50" customWidth="1"/>
    <col min="4079" max="4079" width="19.3333333333333" style="50" customWidth="1"/>
    <col min="4080" max="4080" width="9.44166666666667" style="50" customWidth="1"/>
    <col min="4081" max="4084" width="8.21666666666667" style="50"/>
    <col min="4085" max="4085" width="12.2166666666667" style="50" customWidth="1"/>
    <col min="4086" max="4332" width="8.21666666666667" style="50"/>
    <col min="4333" max="4333" width="5.775" style="50" customWidth="1"/>
    <col min="4334" max="4334" width="17.1083333333333" style="50" customWidth="1"/>
    <col min="4335" max="4335" width="19.3333333333333" style="50" customWidth="1"/>
    <col min="4336" max="4336" width="9.44166666666667" style="50" customWidth="1"/>
    <col min="4337" max="4340" width="8.21666666666667" style="50"/>
    <col min="4341" max="4341" width="12.2166666666667" style="50" customWidth="1"/>
    <col min="4342" max="4588" width="8.21666666666667" style="50"/>
    <col min="4589" max="4589" width="5.775" style="50" customWidth="1"/>
    <col min="4590" max="4590" width="17.1083333333333" style="50" customWidth="1"/>
    <col min="4591" max="4591" width="19.3333333333333" style="50" customWidth="1"/>
    <col min="4592" max="4592" width="9.44166666666667" style="50" customWidth="1"/>
    <col min="4593" max="4596" width="8.21666666666667" style="50"/>
    <col min="4597" max="4597" width="12.2166666666667" style="50" customWidth="1"/>
    <col min="4598" max="4844" width="8.21666666666667" style="50"/>
    <col min="4845" max="4845" width="5.775" style="50" customWidth="1"/>
    <col min="4846" max="4846" width="17.1083333333333" style="50" customWidth="1"/>
    <col min="4847" max="4847" width="19.3333333333333" style="50" customWidth="1"/>
    <col min="4848" max="4848" width="9.44166666666667" style="50" customWidth="1"/>
    <col min="4849" max="4852" width="8.21666666666667" style="50"/>
    <col min="4853" max="4853" width="12.2166666666667" style="50" customWidth="1"/>
    <col min="4854" max="5100" width="8.21666666666667" style="50"/>
    <col min="5101" max="5101" width="5.775" style="50" customWidth="1"/>
    <col min="5102" max="5102" width="17.1083333333333" style="50" customWidth="1"/>
    <col min="5103" max="5103" width="19.3333333333333" style="50" customWidth="1"/>
    <col min="5104" max="5104" width="9.44166666666667" style="50" customWidth="1"/>
    <col min="5105" max="5108" width="8.21666666666667" style="50"/>
    <col min="5109" max="5109" width="12.2166666666667" style="50" customWidth="1"/>
    <col min="5110" max="5356" width="8.21666666666667" style="50"/>
    <col min="5357" max="5357" width="5.775" style="50" customWidth="1"/>
    <col min="5358" max="5358" width="17.1083333333333" style="50" customWidth="1"/>
    <col min="5359" max="5359" width="19.3333333333333" style="50" customWidth="1"/>
    <col min="5360" max="5360" width="9.44166666666667" style="50" customWidth="1"/>
    <col min="5361" max="5364" width="8.21666666666667" style="50"/>
    <col min="5365" max="5365" width="12.2166666666667" style="50" customWidth="1"/>
    <col min="5366" max="5612" width="8.21666666666667" style="50"/>
    <col min="5613" max="5613" width="5.775" style="50" customWidth="1"/>
    <col min="5614" max="5614" width="17.1083333333333" style="50" customWidth="1"/>
    <col min="5615" max="5615" width="19.3333333333333" style="50" customWidth="1"/>
    <col min="5616" max="5616" width="9.44166666666667" style="50" customWidth="1"/>
    <col min="5617" max="5620" width="8.21666666666667" style="50"/>
    <col min="5621" max="5621" width="12.2166666666667" style="50" customWidth="1"/>
    <col min="5622" max="5868" width="8.21666666666667" style="50"/>
    <col min="5869" max="5869" width="5.775" style="50" customWidth="1"/>
    <col min="5870" max="5870" width="17.1083333333333" style="50" customWidth="1"/>
    <col min="5871" max="5871" width="19.3333333333333" style="50" customWidth="1"/>
    <col min="5872" max="5872" width="9.44166666666667" style="50" customWidth="1"/>
    <col min="5873" max="5876" width="8.21666666666667" style="50"/>
    <col min="5877" max="5877" width="12.2166666666667" style="50" customWidth="1"/>
    <col min="5878" max="6124" width="8.21666666666667" style="50"/>
    <col min="6125" max="6125" width="5.775" style="50" customWidth="1"/>
    <col min="6126" max="6126" width="17.1083333333333" style="50" customWidth="1"/>
    <col min="6127" max="6127" width="19.3333333333333" style="50" customWidth="1"/>
    <col min="6128" max="6128" width="9.44166666666667" style="50" customWidth="1"/>
    <col min="6129" max="6132" width="8.21666666666667" style="50"/>
    <col min="6133" max="6133" width="12.2166666666667" style="50" customWidth="1"/>
    <col min="6134" max="6380" width="8.21666666666667" style="50"/>
    <col min="6381" max="6381" width="5.775" style="50" customWidth="1"/>
    <col min="6382" max="6382" width="17.1083333333333" style="50" customWidth="1"/>
    <col min="6383" max="6383" width="19.3333333333333" style="50" customWidth="1"/>
    <col min="6384" max="6384" width="9.44166666666667" style="50" customWidth="1"/>
    <col min="6385" max="6388" width="8.21666666666667" style="50"/>
    <col min="6389" max="6389" width="12.2166666666667" style="50" customWidth="1"/>
    <col min="6390" max="6636" width="8.21666666666667" style="50"/>
    <col min="6637" max="6637" width="5.775" style="50" customWidth="1"/>
    <col min="6638" max="6638" width="17.1083333333333" style="50" customWidth="1"/>
    <col min="6639" max="6639" width="19.3333333333333" style="50" customWidth="1"/>
    <col min="6640" max="6640" width="9.44166666666667" style="50" customWidth="1"/>
    <col min="6641" max="6644" width="8.21666666666667" style="50"/>
    <col min="6645" max="6645" width="12.2166666666667" style="50" customWidth="1"/>
    <col min="6646" max="6892" width="8.21666666666667" style="50"/>
    <col min="6893" max="6893" width="5.775" style="50" customWidth="1"/>
    <col min="6894" max="6894" width="17.1083333333333" style="50" customWidth="1"/>
    <col min="6895" max="6895" width="19.3333333333333" style="50" customWidth="1"/>
    <col min="6896" max="6896" width="9.44166666666667" style="50" customWidth="1"/>
    <col min="6897" max="6900" width="8.21666666666667" style="50"/>
    <col min="6901" max="6901" width="12.2166666666667" style="50" customWidth="1"/>
    <col min="6902" max="7148" width="8.21666666666667" style="50"/>
    <col min="7149" max="7149" width="5.775" style="50" customWidth="1"/>
    <col min="7150" max="7150" width="17.1083333333333" style="50" customWidth="1"/>
    <col min="7151" max="7151" width="19.3333333333333" style="50" customWidth="1"/>
    <col min="7152" max="7152" width="9.44166666666667" style="50" customWidth="1"/>
    <col min="7153" max="7156" width="8.21666666666667" style="50"/>
    <col min="7157" max="7157" width="12.2166666666667" style="50" customWidth="1"/>
    <col min="7158" max="7404" width="8.21666666666667" style="50"/>
    <col min="7405" max="7405" width="5.775" style="50" customWidth="1"/>
    <col min="7406" max="7406" width="17.1083333333333" style="50" customWidth="1"/>
    <col min="7407" max="7407" width="19.3333333333333" style="50" customWidth="1"/>
    <col min="7408" max="7408" width="9.44166666666667" style="50" customWidth="1"/>
    <col min="7409" max="7412" width="8.21666666666667" style="50"/>
    <col min="7413" max="7413" width="12.2166666666667" style="50" customWidth="1"/>
    <col min="7414" max="7660" width="8.21666666666667" style="50"/>
    <col min="7661" max="7661" width="5.775" style="50" customWidth="1"/>
    <col min="7662" max="7662" width="17.1083333333333" style="50" customWidth="1"/>
    <col min="7663" max="7663" width="19.3333333333333" style="50" customWidth="1"/>
    <col min="7664" max="7664" width="9.44166666666667" style="50" customWidth="1"/>
    <col min="7665" max="7668" width="8.21666666666667" style="50"/>
    <col min="7669" max="7669" width="12.2166666666667" style="50" customWidth="1"/>
    <col min="7670" max="7916" width="8.21666666666667" style="50"/>
    <col min="7917" max="7917" width="5.775" style="50" customWidth="1"/>
    <col min="7918" max="7918" width="17.1083333333333" style="50" customWidth="1"/>
    <col min="7919" max="7919" width="19.3333333333333" style="50" customWidth="1"/>
    <col min="7920" max="7920" width="9.44166666666667" style="50" customWidth="1"/>
    <col min="7921" max="7924" width="8.21666666666667" style="50"/>
    <col min="7925" max="7925" width="12.2166666666667" style="50" customWidth="1"/>
    <col min="7926" max="8172" width="8.21666666666667" style="50"/>
    <col min="8173" max="8173" width="5.775" style="50" customWidth="1"/>
    <col min="8174" max="8174" width="17.1083333333333" style="50" customWidth="1"/>
    <col min="8175" max="8175" width="19.3333333333333" style="50" customWidth="1"/>
    <col min="8176" max="8176" width="9.44166666666667" style="50" customWidth="1"/>
    <col min="8177" max="8180" width="8.21666666666667" style="50"/>
    <col min="8181" max="8181" width="12.2166666666667" style="50" customWidth="1"/>
    <col min="8182" max="8428" width="8.21666666666667" style="50"/>
    <col min="8429" max="8429" width="5.775" style="50" customWidth="1"/>
    <col min="8430" max="8430" width="17.1083333333333" style="50" customWidth="1"/>
    <col min="8431" max="8431" width="19.3333333333333" style="50" customWidth="1"/>
    <col min="8432" max="8432" width="9.44166666666667" style="50" customWidth="1"/>
    <col min="8433" max="8436" width="8.21666666666667" style="50"/>
    <col min="8437" max="8437" width="12.2166666666667" style="50" customWidth="1"/>
    <col min="8438" max="8684" width="8.21666666666667" style="50"/>
    <col min="8685" max="8685" width="5.775" style="50" customWidth="1"/>
    <col min="8686" max="8686" width="17.1083333333333" style="50" customWidth="1"/>
    <col min="8687" max="8687" width="19.3333333333333" style="50" customWidth="1"/>
    <col min="8688" max="8688" width="9.44166666666667" style="50" customWidth="1"/>
    <col min="8689" max="8692" width="8.21666666666667" style="50"/>
    <col min="8693" max="8693" width="12.2166666666667" style="50" customWidth="1"/>
    <col min="8694" max="8940" width="8.21666666666667" style="50"/>
    <col min="8941" max="8941" width="5.775" style="50" customWidth="1"/>
    <col min="8942" max="8942" width="17.1083333333333" style="50" customWidth="1"/>
    <col min="8943" max="8943" width="19.3333333333333" style="50" customWidth="1"/>
    <col min="8944" max="8944" width="9.44166666666667" style="50" customWidth="1"/>
    <col min="8945" max="8948" width="8.21666666666667" style="50"/>
    <col min="8949" max="8949" width="12.2166666666667" style="50" customWidth="1"/>
    <col min="8950" max="9196" width="8.21666666666667" style="50"/>
    <col min="9197" max="9197" width="5.775" style="50" customWidth="1"/>
    <col min="9198" max="9198" width="17.1083333333333" style="50" customWidth="1"/>
    <col min="9199" max="9199" width="19.3333333333333" style="50" customWidth="1"/>
    <col min="9200" max="9200" width="9.44166666666667" style="50" customWidth="1"/>
    <col min="9201" max="9204" width="8.21666666666667" style="50"/>
    <col min="9205" max="9205" width="12.2166666666667" style="50" customWidth="1"/>
    <col min="9206" max="9452" width="8.21666666666667" style="50"/>
    <col min="9453" max="9453" width="5.775" style="50" customWidth="1"/>
    <col min="9454" max="9454" width="17.1083333333333" style="50" customWidth="1"/>
    <col min="9455" max="9455" width="19.3333333333333" style="50" customWidth="1"/>
    <col min="9456" max="9456" width="9.44166666666667" style="50" customWidth="1"/>
    <col min="9457" max="9460" width="8.21666666666667" style="50"/>
    <col min="9461" max="9461" width="12.2166666666667" style="50" customWidth="1"/>
    <col min="9462" max="9708" width="8.21666666666667" style="50"/>
    <col min="9709" max="9709" width="5.775" style="50" customWidth="1"/>
    <col min="9710" max="9710" width="17.1083333333333" style="50" customWidth="1"/>
    <col min="9711" max="9711" width="19.3333333333333" style="50" customWidth="1"/>
    <col min="9712" max="9712" width="9.44166666666667" style="50" customWidth="1"/>
    <col min="9713" max="9716" width="8.21666666666667" style="50"/>
    <col min="9717" max="9717" width="12.2166666666667" style="50" customWidth="1"/>
    <col min="9718" max="9964" width="8.21666666666667" style="50"/>
    <col min="9965" max="9965" width="5.775" style="50" customWidth="1"/>
    <col min="9966" max="9966" width="17.1083333333333" style="50" customWidth="1"/>
    <col min="9967" max="9967" width="19.3333333333333" style="50" customWidth="1"/>
    <col min="9968" max="9968" width="9.44166666666667" style="50" customWidth="1"/>
    <col min="9969" max="9972" width="8.21666666666667" style="50"/>
    <col min="9973" max="9973" width="12.2166666666667" style="50" customWidth="1"/>
    <col min="9974" max="10220" width="8.21666666666667" style="50"/>
    <col min="10221" max="10221" width="5.775" style="50" customWidth="1"/>
    <col min="10222" max="10222" width="17.1083333333333" style="50" customWidth="1"/>
    <col min="10223" max="10223" width="19.3333333333333" style="50" customWidth="1"/>
    <col min="10224" max="10224" width="9.44166666666667" style="50" customWidth="1"/>
    <col min="10225" max="10228" width="8.21666666666667" style="50"/>
    <col min="10229" max="10229" width="12.2166666666667" style="50" customWidth="1"/>
    <col min="10230" max="10476" width="8.21666666666667" style="50"/>
    <col min="10477" max="10477" width="5.775" style="50" customWidth="1"/>
    <col min="10478" max="10478" width="17.1083333333333" style="50" customWidth="1"/>
    <col min="10479" max="10479" width="19.3333333333333" style="50" customWidth="1"/>
    <col min="10480" max="10480" width="9.44166666666667" style="50" customWidth="1"/>
    <col min="10481" max="10484" width="8.21666666666667" style="50"/>
    <col min="10485" max="10485" width="12.2166666666667" style="50" customWidth="1"/>
    <col min="10486" max="10732" width="8.21666666666667" style="50"/>
    <col min="10733" max="10733" width="5.775" style="50" customWidth="1"/>
    <col min="10734" max="10734" width="17.1083333333333" style="50" customWidth="1"/>
    <col min="10735" max="10735" width="19.3333333333333" style="50" customWidth="1"/>
    <col min="10736" max="10736" width="9.44166666666667" style="50" customWidth="1"/>
    <col min="10737" max="10740" width="8.21666666666667" style="50"/>
    <col min="10741" max="10741" width="12.2166666666667" style="50" customWidth="1"/>
    <col min="10742" max="10988" width="8.21666666666667" style="50"/>
    <col min="10989" max="10989" width="5.775" style="50" customWidth="1"/>
    <col min="10990" max="10990" width="17.1083333333333" style="50" customWidth="1"/>
    <col min="10991" max="10991" width="19.3333333333333" style="50" customWidth="1"/>
    <col min="10992" max="10992" width="9.44166666666667" style="50" customWidth="1"/>
    <col min="10993" max="10996" width="8.21666666666667" style="50"/>
    <col min="10997" max="10997" width="12.2166666666667" style="50" customWidth="1"/>
    <col min="10998" max="11244" width="8.21666666666667" style="50"/>
    <col min="11245" max="11245" width="5.775" style="50" customWidth="1"/>
    <col min="11246" max="11246" width="17.1083333333333" style="50" customWidth="1"/>
    <col min="11247" max="11247" width="19.3333333333333" style="50" customWidth="1"/>
    <col min="11248" max="11248" width="9.44166666666667" style="50" customWidth="1"/>
    <col min="11249" max="11252" width="8.21666666666667" style="50"/>
    <col min="11253" max="11253" width="12.2166666666667" style="50" customWidth="1"/>
    <col min="11254" max="11500" width="8.21666666666667" style="50"/>
    <col min="11501" max="11501" width="5.775" style="50" customWidth="1"/>
    <col min="11502" max="11502" width="17.1083333333333" style="50" customWidth="1"/>
    <col min="11503" max="11503" width="19.3333333333333" style="50" customWidth="1"/>
    <col min="11504" max="11504" width="9.44166666666667" style="50" customWidth="1"/>
    <col min="11505" max="11508" width="8.21666666666667" style="50"/>
    <col min="11509" max="11509" width="12.2166666666667" style="50" customWidth="1"/>
    <col min="11510" max="11756" width="8.21666666666667" style="50"/>
    <col min="11757" max="11757" width="5.775" style="50" customWidth="1"/>
    <col min="11758" max="11758" width="17.1083333333333" style="50" customWidth="1"/>
    <col min="11759" max="11759" width="19.3333333333333" style="50" customWidth="1"/>
    <col min="11760" max="11760" width="9.44166666666667" style="50" customWidth="1"/>
    <col min="11761" max="11764" width="8.21666666666667" style="50"/>
    <col min="11765" max="11765" width="12.2166666666667" style="50" customWidth="1"/>
    <col min="11766" max="12012" width="8.21666666666667" style="50"/>
    <col min="12013" max="12013" width="5.775" style="50" customWidth="1"/>
    <col min="12014" max="12014" width="17.1083333333333" style="50" customWidth="1"/>
    <col min="12015" max="12015" width="19.3333333333333" style="50" customWidth="1"/>
    <col min="12016" max="12016" width="9.44166666666667" style="50" customWidth="1"/>
    <col min="12017" max="12020" width="8.21666666666667" style="50"/>
    <col min="12021" max="12021" width="12.2166666666667" style="50" customWidth="1"/>
    <col min="12022" max="12268" width="8.21666666666667" style="50"/>
    <col min="12269" max="12269" width="5.775" style="50" customWidth="1"/>
    <col min="12270" max="12270" width="17.1083333333333" style="50" customWidth="1"/>
    <col min="12271" max="12271" width="19.3333333333333" style="50" customWidth="1"/>
    <col min="12272" max="12272" width="9.44166666666667" style="50" customWidth="1"/>
    <col min="12273" max="12276" width="8.21666666666667" style="50"/>
    <col min="12277" max="12277" width="12.2166666666667" style="50" customWidth="1"/>
    <col min="12278" max="12524" width="8.21666666666667" style="50"/>
    <col min="12525" max="12525" width="5.775" style="50" customWidth="1"/>
    <col min="12526" max="12526" width="17.1083333333333" style="50" customWidth="1"/>
    <col min="12527" max="12527" width="19.3333333333333" style="50" customWidth="1"/>
    <col min="12528" max="12528" width="9.44166666666667" style="50" customWidth="1"/>
    <col min="12529" max="12532" width="8.21666666666667" style="50"/>
    <col min="12533" max="12533" width="12.2166666666667" style="50" customWidth="1"/>
    <col min="12534" max="12780" width="8.21666666666667" style="50"/>
    <col min="12781" max="12781" width="5.775" style="50" customWidth="1"/>
    <col min="12782" max="12782" width="17.1083333333333" style="50" customWidth="1"/>
    <col min="12783" max="12783" width="19.3333333333333" style="50" customWidth="1"/>
    <col min="12784" max="12784" width="9.44166666666667" style="50" customWidth="1"/>
    <col min="12785" max="12788" width="8.21666666666667" style="50"/>
    <col min="12789" max="12789" width="12.2166666666667" style="50" customWidth="1"/>
    <col min="12790" max="13036" width="8.21666666666667" style="50"/>
    <col min="13037" max="13037" width="5.775" style="50" customWidth="1"/>
    <col min="13038" max="13038" width="17.1083333333333" style="50" customWidth="1"/>
    <col min="13039" max="13039" width="19.3333333333333" style="50" customWidth="1"/>
    <col min="13040" max="13040" width="9.44166666666667" style="50" customWidth="1"/>
    <col min="13041" max="13044" width="8.21666666666667" style="50"/>
    <col min="13045" max="13045" width="12.2166666666667" style="50" customWidth="1"/>
    <col min="13046" max="13292" width="8.21666666666667" style="50"/>
    <col min="13293" max="13293" width="5.775" style="50" customWidth="1"/>
    <col min="13294" max="13294" width="17.1083333333333" style="50" customWidth="1"/>
    <col min="13295" max="13295" width="19.3333333333333" style="50" customWidth="1"/>
    <col min="13296" max="13296" width="9.44166666666667" style="50" customWidth="1"/>
    <col min="13297" max="13300" width="8.21666666666667" style="50"/>
    <col min="13301" max="13301" width="12.2166666666667" style="50" customWidth="1"/>
    <col min="13302" max="13548" width="8.21666666666667" style="50"/>
    <col min="13549" max="13549" width="5.775" style="50" customWidth="1"/>
    <col min="13550" max="13550" width="17.1083333333333" style="50" customWidth="1"/>
    <col min="13551" max="13551" width="19.3333333333333" style="50" customWidth="1"/>
    <col min="13552" max="13552" width="9.44166666666667" style="50" customWidth="1"/>
    <col min="13553" max="13556" width="8.21666666666667" style="50"/>
    <col min="13557" max="13557" width="12.2166666666667" style="50" customWidth="1"/>
    <col min="13558" max="13804" width="8.21666666666667" style="50"/>
    <col min="13805" max="13805" width="5.775" style="50" customWidth="1"/>
    <col min="13806" max="13806" width="17.1083333333333" style="50" customWidth="1"/>
    <col min="13807" max="13807" width="19.3333333333333" style="50" customWidth="1"/>
    <col min="13808" max="13808" width="9.44166666666667" style="50" customWidth="1"/>
    <col min="13809" max="13812" width="8.21666666666667" style="50"/>
    <col min="13813" max="13813" width="12.2166666666667" style="50" customWidth="1"/>
    <col min="13814" max="14060" width="8.21666666666667" style="50"/>
    <col min="14061" max="14061" width="5.775" style="50" customWidth="1"/>
    <col min="14062" max="14062" width="17.1083333333333" style="50" customWidth="1"/>
    <col min="14063" max="14063" width="19.3333333333333" style="50" customWidth="1"/>
    <col min="14064" max="14064" width="9.44166666666667" style="50" customWidth="1"/>
    <col min="14065" max="14068" width="8.21666666666667" style="50"/>
    <col min="14069" max="14069" width="12.2166666666667" style="50" customWidth="1"/>
    <col min="14070" max="14316" width="8.21666666666667" style="50"/>
    <col min="14317" max="14317" width="5.775" style="50" customWidth="1"/>
    <col min="14318" max="14318" width="17.1083333333333" style="50" customWidth="1"/>
    <col min="14319" max="14319" width="19.3333333333333" style="50" customWidth="1"/>
    <col min="14320" max="14320" width="9.44166666666667" style="50" customWidth="1"/>
    <col min="14321" max="14324" width="8.21666666666667" style="50"/>
    <col min="14325" max="14325" width="12.2166666666667" style="50" customWidth="1"/>
    <col min="14326" max="14572" width="8.21666666666667" style="50"/>
    <col min="14573" max="14573" width="5.775" style="50" customWidth="1"/>
    <col min="14574" max="14574" width="17.1083333333333" style="50" customWidth="1"/>
    <col min="14575" max="14575" width="19.3333333333333" style="50" customWidth="1"/>
    <col min="14576" max="14576" width="9.44166666666667" style="50" customWidth="1"/>
    <col min="14577" max="14580" width="8.21666666666667" style="50"/>
    <col min="14581" max="14581" width="12.2166666666667" style="50" customWidth="1"/>
    <col min="14582" max="14828" width="8.21666666666667" style="50"/>
    <col min="14829" max="14829" width="5.775" style="50" customWidth="1"/>
    <col min="14830" max="14830" width="17.1083333333333" style="50" customWidth="1"/>
    <col min="14831" max="14831" width="19.3333333333333" style="50" customWidth="1"/>
    <col min="14832" max="14832" width="9.44166666666667" style="50" customWidth="1"/>
    <col min="14833" max="14836" width="8.21666666666667" style="50"/>
    <col min="14837" max="14837" width="12.2166666666667" style="50" customWidth="1"/>
    <col min="14838" max="15084" width="8.21666666666667" style="50"/>
    <col min="15085" max="15085" width="5.775" style="50" customWidth="1"/>
    <col min="15086" max="15086" width="17.1083333333333" style="50" customWidth="1"/>
    <col min="15087" max="15087" width="19.3333333333333" style="50" customWidth="1"/>
    <col min="15088" max="15088" width="9.44166666666667" style="50" customWidth="1"/>
    <col min="15089" max="15092" width="8.21666666666667" style="50"/>
    <col min="15093" max="15093" width="12.2166666666667" style="50" customWidth="1"/>
    <col min="15094" max="15340" width="8.21666666666667" style="50"/>
    <col min="15341" max="15341" width="5.775" style="50" customWidth="1"/>
    <col min="15342" max="15342" width="17.1083333333333" style="50" customWidth="1"/>
    <col min="15343" max="15343" width="19.3333333333333" style="50" customWidth="1"/>
    <col min="15344" max="15344" width="9.44166666666667" style="50" customWidth="1"/>
    <col min="15345" max="15348" width="8.21666666666667" style="50"/>
    <col min="15349" max="15349" width="12.2166666666667" style="50" customWidth="1"/>
    <col min="15350" max="15596" width="8.21666666666667" style="50"/>
    <col min="15597" max="15597" width="5.775" style="50" customWidth="1"/>
    <col min="15598" max="15598" width="17.1083333333333" style="50" customWidth="1"/>
    <col min="15599" max="15599" width="19.3333333333333" style="50" customWidth="1"/>
    <col min="15600" max="15600" width="9.44166666666667" style="50" customWidth="1"/>
    <col min="15601" max="15604" width="8.21666666666667" style="50"/>
    <col min="15605" max="15605" width="12.2166666666667" style="50" customWidth="1"/>
    <col min="15606" max="15852" width="8.21666666666667" style="50"/>
    <col min="15853" max="15853" width="5.775" style="50" customWidth="1"/>
    <col min="15854" max="15854" width="17.1083333333333" style="50" customWidth="1"/>
    <col min="15855" max="15855" width="19.3333333333333" style="50" customWidth="1"/>
    <col min="15856" max="15856" width="9.44166666666667" style="50" customWidth="1"/>
    <col min="15857" max="15860" width="8.21666666666667" style="50"/>
    <col min="15861" max="15861" width="12.2166666666667" style="50" customWidth="1"/>
    <col min="15862" max="16108" width="8.21666666666667" style="50"/>
    <col min="16109" max="16109" width="5.775" style="50" customWidth="1"/>
    <col min="16110" max="16110" width="17.1083333333333" style="50" customWidth="1"/>
    <col min="16111" max="16111" width="19.3333333333333" style="50" customWidth="1"/>
    <col min="16112" max="16112" width="9.44166666666667" style="50" customWidth="1"/>
    <col min="16113" max="16116" width="8.21666666666667" style="50"/>
    <col min="16117" max="16117" width="12.2166666666667" style="50" customWidth="1"/>
    <col min="16118" max="16384" width="8.21666666666667" style="50"/>
  </cols>
  <sheetData>
    <row r="1" spans="1:12">
      <c r="A1" s="55" t="s">
        <v>53</v>
      </c>
      <c r="B1" s="55"/>
      <c r="C1" s="55"/>
      <c r="D1" s="55"/>
      <c r="E1" s="55"/>
      <c r="F1" s="55"/>
      <c r="G1" s="55"/>
      <c r="H1" s="55"/>
      <c r="I1" s="55"/>
      <c r="J1" s="56"/>
      <c r="K1" s="57"/>
      <c r="L1" s="55"/>
    </row>
    <row r="2" ht="27" spans="1:12">
      <c r="A2" s="3" t="s">
        <v>16</v>
      </c>
      <c r="B2" s="3" t="s">
        <v>54</v>
      </c>
      <c r="C2" s="3" t="s">
        <v>30</v>
      </c>
      <c r="D2" s="1" t="s">
        <v>55</v>
      </c>
      <c r="E2" s="3" t="s">
        <v>56</v>
      </c>
      <c r="F2" s="25" t="s">
        <v>57</v>
      </c>
      <c r="G2" s="25" t="s">
        <v>58</v>
      </c>
      <c r="H2" s="25" t="s">
        <v>59</v>
      </c>
      <c r="I2" s="11" t="s">
        <v>60</v>
      </c>
      <c r="J2" s="58" t="s">
        <v>61</v>
      </c>
      <c r="K2" s="59" t="s">
        <v>62</v>
      </c>
      <c r="L2" s="38" t="s">
        <v>19</v>
      </c>
    </row>
    <row r="3" spans="1:12">
      <c r="A3" s="26" t="s">
        <v>63</v>
      </c>
      <c r="B3" s="26"/>
      <c r="C3" s="26"/>
      <c r="D3" s="12"/>
      <c r="E3" s="26"/>
      <c r="F3" s="27"/>
      <c r="G3" s="27"/>
      <c r="H3" s="27"/>
      <c r="I3" s="27"/>
      <c r="J3" s="60"/>
      <c r="K3" s="61"/>
      <c r="L3" s="62"/>
    </row>
    <row r="4" ht="27" spans="1:12">
      <c r="A4" s="18">
        <v>1</v>
      </c>
      <c r="B4" s="14" t="s">
        <v>64</v>
      </c>
      <c r="C4" s="14" t="s">
        <v>65</v>
      </c>
      <c r="D4" s="14" t="s">
        <v>66</v>
      </c>
      <c r="E4" s="18" t="s">
        <v>67</v>
      </c>
      <c r="F4" s="28"/>
      <c r="G4" s="28"/>
      <c r="H4" s="28"/>
      <c r="I4" s="37">
        <v>0.09</v>
      </c>
      <c r="J4" s="60">
        <v>21000</v>
      </c>
      <c r="K4" s="63">
        <f t="shared" ref="K4:K26" si="0">H4*J4</f>
        <v>0</v>
      </c>
      <c r="L4" s="62"/>
    </row>
    <row r="5" ht="27" spans="1:12">
      <c r="A5" s="18">
        <v>2</v>
      </c>
      <c r="B5" s="14" t="s">
        <v>68</v>
      </c>
      <c r="C5" s="18"/>
      <c r="D5" s="14"/>
      <c r="E5" s="18" t="s">
        <v>67</v>
      </c>
      <c r="F5" s="28"/>
      <c r="G5" s="28"/>
      <c r="H5" s="28"/>
      <c r="I5" s="37">
        <v>0.09</v>
      </c>
      <c r="J5" s="60">
        <v>0</v>
      </c>
      <c r="K5" s="63">
        <f t="shared" si="0"/>
        <v>0</v>
      </c>
      <c r="L5" s="62"/>
    </row>
    <row r="6" spans="1:12">
      <c r="A6" s="18">
        <v>3</v>
      </c>
      <c r="B6" s="14" t="s">
        <v>69</v>
      </c>
      <c r="C6" s="18" t="s">
        <v>70</v>
      </c>
      <c r="D6" s="29" t="s">
        <v>66</v>
      </c>
      <c r="E6" s="18" t="s">
        <v>71</v>
      </c>
      <c r="F6" s="28"/>
      <c r="G6" s="28"/>
      <c r="H6" s="28"/>
      <c r="I6" s="37">
        <v>0.09</v>
      </c>
      <c r="J6" s="60">
        <v>75000</v>
      </c>
      <c r="K6" s="63">
        <f t="shared" si="0"/>
        <v>0</v>
      </c>
      <c r="L6" s="38" t="s">
        <v>72</v>
      </c>
    </row>
    <row r="7" spans="1:12">
      <c r="A7" s="18">
        <v>4</v>
      </c>
      <c r="B7" s="14"/>
      <c r="C7" s="18" t="s">
        <v>73</v>
      </c>
      <c r="D7" s="30"/>
      <c r="E7" s="18" t="s">
        <v>71</v>
      </c>
      <c r="F7" s="28"/>
      <c r="G7" s="28"/>
      <c r="H7" s="28"/>
      <c r="I7" s="37">
        <v>0.09</v>
      </c>
      <c r="J7" s="60">
        <v>115000</v>
      </c>
      <c r="K7" s="63">
        <f t="shared" si="0"/>
        <v>0</v>
      </c>
      <c r="L7" s="38"/>
    </row>
    <row r="8" spans="1:12">
      <c r="A8" s="18">
        <v>5</v>
      </c>
      <c r="B8" s="14"/>
      <c r="C8" s="18" t="s">
        <v>74</v>
      </c>
      <c r="D8" s="30"/>
      <c r="E8" s="18" t="s">
        <v>71</v>
      </c>
      <c r="F8" s="28"/>
      <c r="G8" s="28"/>
      <c r="H8" s="28"/>
      <c r="I8" s="37">
        <v>0.09</v>
      </c>
      <c r="J8" s="60">
        <v>25000</v>
      </c>
      <c r="K8" s="63">
        <f t="shared" si="0"/>
        <v>0</v>
      </c>
      <c r="L8" s="38"/>
    </row>
    <row r="9" spans="1:12">
      <c r="A9" s="18">
        <v>6</v>
      </c>
      <c r="B9" s="14"/>
      <c r="C9" s="18" t="s">
        <v>75</v>
      </c>
      <c r="D9" s="30"/>
      <c r="E9" s="18" t="s">
        <v>71</v>
      </c>
      <c r="F9" s="28"/>
      <c r="G9" s="28"/>
      <c r="H9" s="28"/>
      <c r="I9" s="37">
        <v>0.09</v>
      </c>
      <c r="J9" s="60">
        <v>35000</v>
      </c>
      <c r="K9" s="63">
        <f t="shared" si="0"/>
        <v>0</v>
      </c>
      <c r="L9" s="38"/>
    </row>
    <row r="10" spans="1:12">
      <c r="A10" s="18">
        <v>7</v>
      </c>
      <c r="B10" s="14"/>
      <c r="C10" s="18" t="s">
        <v>76</v>
      </c>
      <c r="D10" s="30"/>
      <c r="E10" s="18" t="s">
        <v>71</v>
      </c>
      <c r="F10" s="28"/>
      <c r="G10" s="28"/>
      <c r="H10" s="28"/>
      <c r="I10" s="37">
        <v>0.09</v>
      </c>
      <c r="J10" s="60">
        <v>20000</v>
      </c>
      <c r="K10" s="63">
        <f t="shared" si="0"/>
        <v>0</v>
      </c>
      <c r="L10" s="38"/>
    </row>
    <row r="11" spans="1:12">
      <c r="A11" s="18">
        <v>8</v>
      </c>
      <c r="B11" s="14"/>
      <c r="C11" s="18" t="s">
        <v>77</v>
      </c>
      <c r="D11" s="30"/>
      <c r="E11" s="18" t="s">
        <v>71</v>
      </c>
      <c r="F11" s="28"/>
      <c r="G11" s="28"/>
      <c r="H11" s="28"/>
      <c r="I11" s="37">
        <v>0.09</v>
      </c>
      <c r="J11" s="60">
        <v>1000</v>
      </c>
      <c r="K11" s="63">
        <f t="shared" si="0"/>
        <v>0</v>
      </c>
      <c r="L11" s="38"/>
    </row>
    <row r="12" spans="1:12">
      <c r="A12" s="18">
        <v>9</v>
      </c>
      <c r="B12" s="14"/>
      <c r="C12" s="18" t="s">
        <v>78</v>
      </c>
      <c r="D12" s="30"/>
      <c r="E12" s="18" t="s">
        <v>71</v>
      </c>
      <c r="F12" s="28"/>
      <c r="G12" s="28"/>
      <c r="H12" s="28"/>
      <c r="I12" s="37">
        <v>0.09</v>
      </c>
      <c r="J12" s="60">
        <v>0</v>
      </c>
      <c r="K12" s="63">
        <f t="shared" si="0"/>
        <v>0</v>
      </c>
      <c r="L12" s="38"/>
    </row>
    <row r="13" spans="1:12">
      <c r="A13" s="18">
        <v>10</v>
      </c>
      <c r="B13" s="14"/>
      <c r="C13" s="18" t="s">
        <v>79</v>
      </c>
      <c r="D13" s="30"/>
      <c r="E13" s="18" t="s">
        <v>71</v>
      </c>
      <c r="F13" s="28"/>
      <c r="G13" s="28"/>
      <c r="H13" s="28"/>
      <c r="I13" s="37">
        <v>0.09</v>
      </c>
      <c r="J13" s="60">
        <v>0</v>
      </c>
      <c r="K13" s="63">
        <f t="shared" si="0"/>
        <v>0</v>
      </c>
      <c r="L13" s="38"/>
    </row>
    <row r="14" spans="1:12">
      <c r="A14" s="18">
        <v>11</v>
      </c>
      <c r="B14" s="14"/>
      <c r="C14" s="18" t="s">
        <v>80</v>
      </c>
      <c r="D14" s="30"/>
      <c r="E14" s="18" t="s">
        <v>71</v>
      </c>
      <c r="F14" s="28"/>
      <c r="G14" s="28"/>
      <c r="H14" s="28"/>
      <c r="I14" s="37">
        <v>0.09</v>
      </c>
      <c r="J14" s="60">
        <v>0</v>
      </c>
      <c r="K14" s="63">
        <f t="shared" si="0"/>
        <v>0</v>
      </c>
      <c r="L14" s="38"/>
    </row>
    <row r="15" spans="1:12">
      <c r="A15" s="18">
        <v>12</v>
      </c>
      <c r="B15" s="14"/>
      <c r="C15" s="18" t="s">
        <v>81</v>
      </c>
      <c r="D15" s="31"/>
      <c r="E15" s="18" t="s">
        <v>71</v>
      </c>
      <c r="F15" s="28"/>
      <c r="G15" s="28"/>
      <c r="H15" s="28"/>
      <c r="I15" s="37">
        <v>0.09</v>
      </c>
      <c r="J15" s="60">
        <v>0</v>
      </c>
      <c r="K15" s="63">
        <f t="shared" si="0"/>
        <v>0</v>
      </c>
      <c r="L15" s="38"/>
    </row>
    <row r="16" spans="1:12">
      <c r="A16" s="18">
        <v>13</v>
      </c>
      <c r="B16" s="14" t="s">
        <v>82</v>
      </c>
      <c r="C16" s="18" t="s">
        <v>83</v>
      </c>
      <c r="D16" s="29" t="s">
        <v>84</v>
      </c>
      <c r="E16" s="18" t="s">
        <v>71</v>
      </c>
      <c r="F16" s="28"/>
      <c r="G16" s="28"/>
      <c r="H16" s="28"/>
      <c r="I16" s="37">
        <v>0.09</v>
      </c>
      <c r="J16" s="60">
        <v>75000</v>
      </c>
      <c r="K16" s="63">
        <f t="shared" si="0"/>
        <v>0</v>
      </c>
      <c r="L16" s="38"/>
    </row>
    <row r="17" spans="1:12">
      <c r="A17" s="18">
        <v>14</v>
      </c>
      <c r="B17" s="14"/>
      <c r="C17" s="18" t="s">
        <v>85</v>
      </c>
      <c r="D17" s="30"/>
      <c r="E17" s="18" t="s">
        <v>71</v>
      </c>
      <c r="F17" s="28"/>
      <c r="G17" s="28"/>
      <c r="H17" s="28"/>
      <c r="I17" s="37">
        <v>0.09</v>
      </c>
      <c r="J17" s="60">
        <v>115000</v>
      </c>
      <c r="K17" s="63">
        <f t="shared" si="0"/>
        <v>0</v>
      </c>
      <c r="L17" s="38"/>
    </row>
    <row r="18" spans="1:12">
      <c r="A18" s="18">
        <v>15</v>
      </c>
      <c r="B18" s="14"/>
      <c r="C18" s="18" t="s">
        <v>86</v>
      </c>
      <c r="D18" s="30"/>
      <c r="E18" s="18" t="s">
        <v>71</v>
      </c>
      <c r="F18" s="28"/>
      <c r="G18" s="28"/>
      <c r="H18" s="28"/>
      <c r="I18" s="37">
        <v>0.09</v>
      </c>
      <c r="J18" s="60">
        <v>25000</v>
      </c>
      <c r="K18" s="63">
        <f t="shared" si="0"/>
        <v>0</v>
      </c>
      <c r="L18" s="38"/>
    </row>
    <row r="19" spans="1:12">
      <c r="A19" s="18">
        <v>16</v>
      </c>
      <c r="B19" s="14"/>
      <c r="C19" s="18" t="s">
        <v>87</v>
      </c>
      <c r="D19" s="30"/>
      <c r="E19" s="18" t="s">
        <v>71</v>
      </c>
      <c r="F19" s="28"/>
      <c r="G19" s="28"/>
      <c r="H19" s="28"/>
      <c r="I19" s="37">
        <v>0.09</v>
      </c>
      <c r="J19" s="60">
        <v>35000</v>
      </c>
      <c r="K19" s="63">
        <f t="shared" si="0"/>
        <v>0</v>
      </c>
      <c r="L19" s="38"/>
    </row>
    <row r="20" spans="1:12">
      <c r="A20" s="18">
        <v>17</v>
      </c>
      <c r="B20" s="14"/>
      <c r="C20" s="18" t="s">
        <v>88</v>
      </c>
      <c r="D20" s="30"/>
      <c r="E20" s="18" t="s">
        <v>71</v>
      </c>
      <c r="F20" s="28"/>
      <c r="G20" s="28"/>
      <c r="H20" s="28"/>
      <c r="I20" s="37">
        <v>0.09</v>
      </c>
      <c r="J20" s="60">
        <v>20000</v>
      </c>
      <c r="K20" s="63">
        <f t="shared" si="0"/>
        <v>0</v>
      </c>
      <c r="L20" s="38"/>
    </row>
    <row r="21" spans="1:12">
      <c r="A21" s="18">
        <v>18</v>
      </c>
      <c r="B21" s="14"/>
      <c r="C21" s="18" t="s">
        <v>89</v>
      </c>
      <c r="D21" s="30"/>
      <c r="E21" s="18" t="s">
        <v>71</v>
      </c>
      <c r="F21" s="28"/>
      <c r="G21" s="28"/>
      <c r="H21" s="28"/>
      <c r="I21" s="37">
        <v>0.09</v>
      </c>
      <c r="J21" s="60">
        <v>1000</v>
      </c>
      <c r="K21" s="63">
        <f t="shared" si="0"/>
        <v>0</v>
      </c>
      <c r="L21" s="38"/>
    </row>
    <row r="22" spans="1:12">
      <c r="A22" s="18">
        <v>19</v>
      </c>
      <c r="B22" s="14"/>
      <c r="C22" s="18" t="s">
        <v>90</v>
      </c>
      <c r="D22" s="30"/>
      <c r="E22" s="18" t="s">
        <v>71</v>
      </c>
      <c r="F22" s="28"/>
      <c r="G22" s="28"/>
      <c r="H22" s="28"/>
      <c r="I22" s="37">
        <v>0.09</v>
      </c>
      <c r="J22" s="60">
        <v>0</v>
      </c>
      <c r="K22" s="63">
        <f t="shared" si="0"/>
        <v>0</v>
      </c>
      <c r="L22" s="38"/>
    </row>
    <row r="23" spans="1:12">
      <c r="A23" s="18">
        <v>20</v>
      </c>
      <c r="B23" s="14"/>
      <c r="C23" s="18" t="s">
        <v>91</v>
      </c>
      <c r="D23" s="30"/>
      <c r="E23" s="18" t="s">
        <v>71</v>
      </c>
      <c r="F23" s="28"/>
      <c r="G23" s="28"/>
      <c r="H23" s="28"/>
      <c r="I23" s="37">
        <v>0.09</v>
      </c>
      <c r="J23" s="60">
        <v>0</v>
      </c>
      <c r="K23" s="63">
        <f t="shared" si="0"/>
        <v>0</v>
      </c>
      <c r="L23" s="38"/>
    </row>
    <row r="24" spans="1:12">
      <c r="A24" s="18">
        <v>21</v>
      </c>
      <c r="B24" s="14"/>
      <c r="C24" s="18" t="s">
        <v>92</v>
      </c>
      <c r="D24" s="30"/>
      <c r="E24" s="18" t="s">
        <v>71</v>
      </c>
      <c r="F24" s="28"/>
      <c r="G24" s="28"/>
      <c r="H24" s="28"/>
      <c r="I24" s="37">
        <v>0.09</v>
      </c>
      <c r="J24" s="60">
        <v>0</v>
      </c>
      <c r="K24" s="63">
        <f t="shared" si="0"/>
        <v>0</v>
      </c>
      <c r="L24" s="38"/>
    </row>
    <row r="25" spans="1:12">
      <c r="A25" s="18">
        <v>22</v>
      </c>
      <c r="B25" s="14"/>
      <c r="C25" s="18" t="s">
        <v>93</v>
      </c>
      <c r="D25" s="31"/>
      <c r="E25" s="18" t="s">
        <v>71</v>
      </c>
      <c r="F25" s="28"/>
      <c r="G25" s="28"/>
      <c r="H25" s="28"/>
      <c r="I25" s="37">
        <v>0.09</v>
      </c>
      <c r="J25" s="60">
        <v>0</v>
      </c>
      <c r="K25" s="63">
        <f t="shared" si="0"/>
        <v>0</v>
      </c>
      <c r="L25" s="38"/>
    </row>
    <row r="26" ht="27" spans="1:12">
      <c r="A26" s="18">
        <v>23</v>
      </c>
      <c r="B26" s="14" t="s">
        <v>94</v>
      </c>
      <c r="C26" s="18" t="s">
        <v>95</v>
      </c>
      <c r="D26" s="14" t="s">
        <v>96</v>
      </c>
      <c r="E26" s="18" t="s">
        <v>97</v>
      </c>
      <c r="F26" s="28"/>
      <c r="G26" s="28"/>
      <c r="H26" s="28"/>
      <c r="I26" s="37">
        <v>0.09</v>
      </c>
      <c r="J26" s="60">
        <v>12600</v>
      </c>
      <c r="K26" s="63">
        <f t="shared" si="0"/>
        <v>0</v>
      </c>
      <c r="L26" s="38"/>
    </row>
    <row r="27" spans="1:12">
      <c r="A27" s="26" t="s">
        <v>98</v>
      </c>
      <c r="B27" s="26"/>
      <c r="C27" s="26"/>
      <c r="D27" s="12"/>
      <c r="E27" s="26"/>
      <c r="F27" s="27"/>
      <c r="G27" s="27"/>
      <c r="H27" s="27"/>
      <c r="I27" s="27"/>
      <c r="J27" s="60"/>
      <c r="K27" s="61"/>
      <c r="L27" s="62"/>
    </row>
    <row r="28" spans="1:12">
      <c r="A28" s="18">
        <v>1</v>
      </c>
      <c r="B28" s="14" t="s">
        <v>99</v>
      </c>
      <c r="C28" s="18" t="s">
        <v>100</v>
      </c>
      <c r="D28" s="29" t="s">
        <v>101</v>
      </c>
      <c r="E28" s="18" t="s">
        <v>71</v>
      </c>
      <c r="F28" s="28"/>
      <c r="G28" s="28"/>
      <c r="H28" s="32"/>
      <c r="I28" s="37">
        <v>0.09</v>
      </c>
      <c r="J28" s="60">
        <v>45000</v>
      </c>
      <c r="K28" s="63">
        <f t="shared" ref="K28:K37" si="1">H28*J28</f>
        <v>0</v>
      </c>
      <c r="L28" s="38"/>
    </row>
    <row r="29" spans="1:12">
      <c r="A29" s="18">
        <v>2</v>
      </c>
      <c r="B29" s="14"/>
      <c r="C29" s="18" t="s">
        <v>102</v>
      </c>
      <c r="D29" s="30"/>
      <c r="E29" s="18" t="s">
        <v>71</v>
      </c>
      <c r="F29" s="28"/>
      <c r="G29" s="28"/>
      <c r="H29" s="32"/>
      <c r="I29" s="37">
        <v>0.09</v>
      </c>
      <c r="J29" s="60">
        <v>45000</v>
      </c>
      <c r="K29" s="63">
        <f t="shared" si="1"/>
        <v>0</v>
      </c>
      <c r="L29" s="38"/>
    </row>
    <row r="30" spans="1:12">
      <c r="A30" s="18">
        <v>3</v>
      </c>
      <c r="B30" s="14"/>
      <c r="C30" s="18" t="s">
        <v>103</v>
      </c>
      <c r="D30" s="30"/>
      <c r="E30" s="18" t="s">
        <v>71</v>
      </c>
      <c r="F30" s="28"/>
      <c r="G30" s="28"/>
      <c r="H30" s="32"/>
      <c r="I30" s="37">
        <v>0.09</v>
      </c>
      <c r="J30" s="60">
        <v>65000</v>
      </c>
      <c r="K30" s="63">
        <f t="shared" si="1"/>
        <v>0</v>
      </c>
      <c r="L30" s="38"/>
    </row>
    <row r="31" spans="1:12">
      <c r="A31" s="18">
        <v>4</v>
      </c>
      <c r="B31" s="14"/>
      <c r="C31" s="18" t="s">
        <v>104</v>
      </c>
      <c r="D31" s="30"/>
      <c r="E31" s="18" t="s">
        <v>71</v>
      </c>
      <c r="F31" s="28"/>
      <c r="G31" s="28"/>
      <c r="H31" s="32"/>
      <c r="I31" s="37">
        <v>0.09</v>
      </c>
      <c r="J31" s="60">
        <v>0</v>
      </c>
      <c r="K31" s="63">
        <f t="shared" si="1"/>
        <v>0</v>
      </c>
      <c r="L31" s="38"/>
    </row>
    <row r="32" spans="1:12">
      <c r="A32" s="18">
        <v>5</v>
      </c>
      <c r="B32" s="14"/>
      <c r="C32" s="18" t="s">
        <v>105</v>
      </c>
      <c r="D32" s="31"/>
      <c r="E32" s="18" t="s">
        <v>71</v>
      </c>
      <c r="F32" s="28"/>
      <c r="G32" s="28"/>
      <c r="H32" s="32"/>
      <c r="I32" s="37">
        <v>0.09</v>
      </c>
      <c r="J32" s="60">
        <v>0</v>
      </c>
      <c r="K32" s="63">
        <f t="shared" si="1"/>
        <v>0</v>
      </c>
      <c r="L32" s="38"/>
    </row>
    <row r="33" spans="1:12">
      <c r="A33" s="18">
        <v>6</v>
      </c>
      <c r="B33" s="14" t="s">
        <v>106</v>
      </c>
      <c r="C33" s="18" t="s">
        <v>100</v>
      </c>
      <c r="D33" s="29" t="s">
        <v>84</v>
      </c>
      <c r="E33" s="18" t="s">
        <v>71</v>
      </c>
      <c r="F33" s="28"/>
      <c r="G33" s="28"/>
      <c r="H33" s="32"/>
      <c r="I33" s="37">
        <v>0.09</v>
      </c>
      <c r="J33" s="60">
        <v>45000</v>
      </c>
      <c r="K33" s="63">
        <f t="shared" si="1"/>
        <v>0</v>
      </c>
      <c r="L33" s="38"/>
    </row>
    <row r="34" spans="1:12">
      <c r="A34" s="18">
        <v>7</v>
      </c>
      <c r="B34" s="14"/>
      <c r="C34" s="18" t="s">
        <v>102</v>
      </c>
      <c r="D34" s="30"/>
      <c r="E34" s="18" t="s">
        <v>71</v>
      </c>
      <c r="F34" s="28"/>
      <c r="G34" s="28"/>
      <c r="H34" s="32"/>
      <c r="I34" s="37">
        <v>0.09</v>
      </c>
      <c r="J34" s="60">
        <v>45000</v>
      </c>
      <c r="K34" s="63">
        <f t="shared" si="1"/>
        <v>0</v>
      </c>
      <c r="L34" s="38"/>
    </row>
    <row r="35" spans="1:12">
      <c r="A35" s="18">
        <v>8</v>
      </c>
      <c r="B35" s="14"/>
      <c r="C35" s="18" t="s">
        <v>103</v>
      </c>
      <c r="D35" s="30"/>
      <c r="E35" s="18" t="s">
        <v>71</v>
      </c>
      <c r="F35" s="28"/>
      <c r="G35" s="28"/>
      <c r="H35" s="32"/>
      <c r="I35" s="37">
        <v>0.09</v>
      </c>
      <c r="J35" s="60">
        <v>65000</v>
      </c>
      <c r="K35" s="63">
        <f t="shared" si="1"/>
        <v>0</v>
      </c>
      <c r="L35" s="38"/>
    </row>
    <row r="36" spans="1:12">
      <c r="A36" s="18">
        <v>9</v>
      </c>
      <c r="B36" s="14"/>
      <c r="C36" s="18" t="s">
        <v>104</v>
      </c>
      <c r="D36" s="30"/>
      <c r="E36" s="18" t="s">
        <v>71</v>
      </c>
      <c r="F36" s="28"/>
      <c r="G36" s="28"/>
      <c r="H36" s="32"/>
      <c r="I36" s="37">
        <v>0.09</v>
      </c>
      <c r="J36" s="60">
        <v>0</v>
      </c>
      <c r="K36" s="63">
        <f t="shared" si="1"/>
        <v>0</v>
      </c>
      <c r="L36" s="38"/>
    </row>
    <row r="37" spans="1:12">
      <c r="A37" s="18">
        <v>10</v>
      </c>
      <c r="B37" s="14"/>
      <c r="C37" s="18" t="s">
        <v>105</v>
      </c>
      <c r="D37" s="31"/>
      <c r="E37" s="18" t="s">
        <v>71</v>
      </c>
      <c r="F37" s="28"/>
      <c r="G37" s="28"/>
      <c r="H37" s="32"/>
      <c r="I37" s="37">
        <v>0.09</v>
      </c>
      <c r="J37" s="60">
        <v>0</v>
      </c>
      <c r="K37" s="63">
        <f t="shared" si="1"/>
        <v>0</v>
      </c>
      <c r="L37" s="38"/>
    </row>
    <row r="38" spans="1:12">
      <c r="A38" s="26" t="s">
        <v>107</v>
      </c>
      <c r="B38" s="26"/>
      <c r="C38" s="26"/>
      <c r="D38" s="12"/>
      <c r="E38" s="26"/>
      <c r="F38" s="27"/>
      <c r="G38" s="27"/>
      <c r="H38" s="27"/>
      <c r="I38" s="27"/>
      <c r="J38" s="60"/>
      <c r="K38" s="61"/>
      <c r="L38" s="62"/>
    </row>
    <row r="39" spans="1:12">
      <c r="A39" s="18">
        <v>1</v>
      </c>
      <c r="B39" s="14" t="s">
        <v>108</v>
      </c>
      <c r="C39" s="18" t="s">
        <v>109</v>
      </c>
      <c r="D39" s="29" t="s">
        <v>110</v>
      </c>
      <c r="E39" s="18" t="s">
        <v>111</v>
      </c>
      <c r="F39" s="28"/>
      <c r="G39" s="28"/>
      <c r="H39" s="32"/>
      <c r="I39" s="37">
        <v>0.09</v>
      </c>
      <c r="J39" s="60">
        <v>0</v>
      </c>
      <c r="K39" s="63">
        <f t="shared" ref="K39:K60" si="2">H39*J39</f>
        <v>0</v>
      </c>
      <c r="L39" s="38"/>
    </row>
    <row r="40" spans="1:12">
      <c r="A40" s="18">
        <v>2</v>
      </c>
      <c r="B40" s="14"/>
      <c r="C40" s="18" t="s">
        <v>112</v>
      </c>
      <c r="D40" s="30"/>
      <c r="E40" s="18" t="s">
        <v>111</v>
      </c>
      <c r="F40" s="28"/>
      <c r="G40" s="28"/>
      <c r="H40" s="32"/>
      <c r="I40" s="37">
        <v>0.09</v>
      </c>
      <c r="J40" s="60">
        <v>0</v>
      </c>
      <c r="K40" s="63">
        <f t="shared" si="2"/>
        <v>0</v>
      </c>
      <c r="L40" s="38"/>
    </row>
    <row r="41" spans="1:12">
      <c r="A41" s="18">
        <v>3</v>
      </c>
      <c r="B41" s="14"/>
      <c r="C41" s="18" t="s">
        <v>113</v>
      </c>
      <c r="D41" s="31"/>
      <c r="E41" s="18" t="s">
        <v>111</v>
      </c>
      <c r="F41" s="28"/>
      <c r="G41" s="28"/>
      <c r="H41" s="32"/>
      <c r="I41" s="37">
        <v>0.09</v>
      </c>
      <c r="J41" s="60">
        <v>0</v>
      </c>
      <c r="K41" s="63">
        <f t="shared" si="2"/>
        <v>0</v>
      </c>
      <c r="L41" s="38"/>
    </row>
    <row r="42" spans="1:12">
      <c r="A42" s="18">
        <v>4</v>
      </c>
      <c r="B42" s="14" t="s">
        <v>114</v>
      </c>
      <c r="C42" s="18" t="s">
        <v>115</v>
      </c>
      <c r="D42" s="29" t="s">
        <v>84</v>
      </c>
      <c r="E42" s="18" t="s">
        <v>111</v>
      </c>
      <c r="F42" s="28"/>
      <c r="G42" s="28"/>
      <c r="H42" s="32"/>
      <c r="I42" s="37">
        <v>0.09</v>
      </c>
      <c r="J42" s="60">
        <v>0</v>
      </c>
      <c r="K42" s="63">
        <f t="shared" si="2"/>
        <v>0</v>
      </c>
      <c r="L42" s="64"/>
    </row>
    <row r="43" spans="1:12">
      <c r="A43" s="18">
        <v>5</v>
      </c>
      <c r="B43" s="14"/>
      <c r="C43" s="18" t="s">
        <v>116</v>
      </c>
      <c r="D43" s="31"/>
      <c r="E43" s="18" t="s">
        <v>111</v>
      </c>
      <c r="F43" s="28"/>
      <c r="G43" s="28"/>
      <c r="H43" s="32"/>
      <c r="I43" s="37">
        <v>0.09</v>
      </c>
      <c r="J43" s="60">
        <v>0</v>
      </c>
      <c r="K43" s="63">
        <f t="shared" si="2"/>
        <v>0</v>
      </c>
      <c r="L43" s="64"/>
    </row>
    <row r="44" spans="1:12">
      <c r="A44" s="18">
        <v>6</v>
      </c>
      <c r="B44" s="14" t="s">
        <v>117</v>
      </c>
      <c r="C44" s="18" t="s">
        <v>118</v>
      </c>
      <c r="D44" s="29" t="s">
        <v>119</v>
      </c>
      <c r="E44" s="18" t="s">
        <v>71</v>
      </c>
      <c r="F44" s="28"/>
      <c r="G44" s="28"/>
      <c r="H44" s="32"/>
      <c r="I44" s="37">
        <v>0.09</v>
      </c>
      <c r="J44" s="60">
        <v>0</v>
      </c>
      <c r="K44" s="63">
        <f t="shared" si="2"/>
        <v>0</v>
      </c>
      <c r="L44" s="64"/>
    </row>
    <row r="45" spans="1:12">
      <c r="A45" s="18">
        <v>7</v>
      </c>
      <c r="B45" s="14"/>
      <c r="C45" s="18" t="s">
        <v>120</v>
      </c>
      <c r="D45" s="30"/>
      <c r="E45" s="18" t="s">
        <v>71</v>
      </c>
      <c r="F45" s="28"/>
      <c r="G45" s="28"/>
      <c r="H45" s="32"/>
      <c r="I45" s="37">
        <v>0.09</v>
      </c>
      <c r="J45" s="60">
        <v>0</v>
      </c>
      <c r="K45" s="63">
        <f t="shared" si="2"/>
        <v>0</v>
      </c>
      <c r="L45" s="64"/>
    </row>
    <row r="46" spans="1:12">
      <c r="A46" s="18">
        <v>8</v>
      </c>
      <c r="B46" s="14"/>
      <c r="C46" s="18" t="s">
        <v>121</v>
      </c>
      <c r="D46" s="31"/>
      <c r="E46" s="18" t="s">
        <v>71</v>
      </c>
      <c r="F46" s="28"/>
      <c r="G46" s="28"/>
      <c r="H46" s="32"/>
      <c r="I46" s="37">
        <v>0.09</v>
      </c>
      <c r="J46" s="60">
        <v>0</v>
      </c>
      <c r="K46" s="63">
        <f t="shared" si="2"/>
        <v>0</v>
      </c>
      <c r="L46" s="64"/>
    </row>
    <row r="47" spans="1:12">
      <c r="A47" s="18">
        <v>9</v>
      </c>
      <c r="B47" s="14" t="s">
        <v>122</v>
      </c>
      <c r="C47" s="18" t="s">
        <v>123</v>
      </c>
      <c r="D47" s="29" t="s">
        <v>124</v>
      </c>
      <c r="E47" s="18" t="s">
        <v>71</v>
      </c>
      <c r="F47" s="28"/>
      <c r="G47" s="28"/>
      <c r="H47" s="32"/>
      <c r="I47" s="37">
        <v>0.09</v>
      </c>
      <c r="J47" s="60">
        <v>0</v>
      </c>
      <c r="K47" s="63">
        <f t="shared" si="2"/>
        <v>0</v>
      </c>
      <c r="L47" s="64"/>
    </row>
    <row r="48" spans="1:12">
      <c r="A48" s="18">
        <v>10</v>
      </c>
      <c r="B48" s="14"/>
      <c r="C48" s="18" t="s">
        <v>125</v>
      </c>
      <c r="D48" s="30"/>
      <c r="E48" s="18" t="s">
        <v>71</v>
      </c>
      <c r="F48" s="28"/>
      <c r="G48" s="28"/>
      <c r="H48" s="32"/>
      <c r="I48" s="37">
        <v>0.09</v>
      </c>
      <c r="J48" s="60">
        <v>0</v>
      </c>
      <c r="K48" s="63">
        <f t="shared" si="2"/>
        <v>0</v>
      </c>
      <c r="L48" s="64"/>
    </row>
    <row r="49" spans="1:12">
      <c r="A49" s="18">
        <v>11</v>
      </c>
      <c r="B49" s="14" t="s">
        <v>126</v>
      </c>
      <c r="C49" s="18" t="s">
        <v>125</v>
      </c>
      <c r="D49" s="30"/>
      <c r="E49" s="18" t="s">
        <v>127</v>
      </c>
      <c r="F49" s="28"/>
      <c r="G49" s="28"/>
      <c r="H49" s="32"/>
      <c r="I49" s="37">
        <v>0.09</v>
      </c>
      <c r="J49" s="60">
        <v>0</v>
      </c>
      <c r="K49" s="63">
        <f t="shared" si="2"/>
        <v>0</v>
      </c>
      <c r="L49" s="64"/>
    </row>
    <row r="50" spans="1:12">
      <c r="A50" s="18">
        <v>12</v>
      </c>
      <c r="B50" s="14"/>
      <c r="C50" s="18" t="s">
        <v>128</v>
      </c>
      <c r="D50" s="30"/>
      <c r="E50" s="18" t="s">
        <v>127</v>
      </c>
      <c r="F50" s="28"/>
      <c r="G50" s="28"/>
      <c r="H50" s="32"/>
      <c r="I50" s="37">
        <v>0.09</v>
      </c>
      <c r="J50" s="60">
        <v>0</v>
      </c>
      <c r="K50" s="63">
        <f t="shared" si="2"/>
        <v>0</v>
      </c>
      <c r="L50" s="64"/>
    </row>
    <row r="51" ht="27" spans="1:12">
      <c r="A51" s="18">
        <v>13</v>
      </c>
      <c r="B51" s="14" t="s">
        <v>129</v>
      </c>
      <c r="C51" s="14" t="s">
        <v>65</v>
      </c>
      <c r="D51" s="31"/>
      <c r="E51" s="18" t="s">
        <v>127</v>
      </c>
      <c r="F51" s="28"/>
      <c r="G51" s="28"/>
      <c r="H51" s="32"/>
      <c r="I51" s="37">
        <v>0.09</v>
      </c>
      <c r="J51" s="60">
        <v>0</v>
      </c>
      <c r="K51" s="63">
        <f t="shared" si="2"/>
        <v>0</v>
      </c>
      <c r="L51" s="64"/>
    </row>
    <row r="52" spans="1:12">
      <c r="A52" s="18">
        <v>14</v>
      </c>
      <c r="B52" s="14" t="s">
        <v>130</v>
      </c>
      <c r="C52" s="18"/>
      <c r="D52" s="14" t="s">
        <v>131</v>
      </c>
      <c r="E52" s="18" t="s">
        <v>111</v>
      </c>
      <c r="F52" s="32"/>
      <c r="G52" s="32"/>
      <c r="H52" s="32"/>
      <c r="I52" s="37">
        <v>0.09</v>
      </c>
      <c r="J52" s="60">
        <v>12600</v>
      </c>
      <c r="K52" s="63">
        <f t="shared" si="2"/>
        <v>0</v>
      </c>
      <c r="L52" s="64"/>
    </row>
    <row r="53" ht="27" spans="1:12">
      <c r="A53" s="18">
        <v>15</v>
      </c>
      <c r="B53" s="14" t="s">
        <v>132</v>
      </c>
      <c r="C53" s="18" t="s">
        <v>133</v>
      </c>
      <c r="D53" s="29" t="s">
        <v>134</v>
      </c>
      <c r="E53" s="18" t="s">
        <v>111</v>
      </c>
      <c r="F53" s="28"/>
      <c r="G53" s="28"/>
      <c r="H53" s="32"/>
      <c r="I53" s="37">
        <v>0.09</v>
      </c>
      <c r="J53" s="60">
        <v>0</v>
      </c>
      <c r="K53" s="63">
        <f t="shared" si="2"/>
        <v>0</v>
      </c>
      <c r="L53" s="38"/>
    </row>
    <row r="54" ht="27" spans="1:12">
      <c r="A54" s="18">
        <v>16</v>
      </c>
      <c r="B54" s="14" t="s">
        <v>135</v>
      </c>
      <c r="C54" s="18" t="s">
        <v>133</v>
      </c>
      <c r="D54" s="31"/>
      <c r="E54" s="18" t="s">
        <v>111</v>
      </c>
      <c r="F54" s="28"/>
      <c r="G54" s="28"/>
      <c r="H54" s="32"/>
      <c r="I54" s="37">
        <v>0.09</v>
      </c>
      <c r="J54" s="60">
        <v>0</v>
      </c>
      <c r="K54" s="63">
        <f t="shared" si="2"/>
        <v>0</v>
      </c>
      <c r="L54" s="38"/>
    </row>
    <row r="55" spans="1:12">
      <c r="A55" s="18">
        <v>17</v>
      </c>
      <c r="B55" s="14" t="s">
        <v>136</v>
      </c>
      <c r="C55" s="18" t="s">
        <v>137</v>
      </c>
      <c r="D55" s="29" t="s">
        <v>124</v>
      </c>
      <c r="E55" s="18" t="s">
        <v>111</v>
      </c>
      <c r="F55" s="28"/>
      <c r="G55" s="28"/>
      <c r="H55" s="32"/>
      <c r="I55" s="37">
        <v>0.09</v>
      </c>
      <c r="J55" s="60">
        <v>4500</v>
      </c>
      <c r="K55" s="63">
        <f t="shared" si="2"/>
        <v>0</v>
      </c>
      <c r="L55" s="38" t="s">
        <v>138</v>
      </c>
    </row>
    <row r="56" spans="1:12">
      <c r="A56" s="18">
        <v>18</v>
      </c>
      <c r="B56" s="14" t="s">
        <v>139</v>
      </c>
      <c r="C56" s="18" t="s">
        <v>137</v>
      </c>
      <c r="D56" s="30"/>
      <c r="E56" s="18" t="s">
        <v>111</v>
      </c>
      <c r="F56" s="28"/>
      <c r="G56" s="28"/>
      <c r="H56" s="32"/>
      <c r="I56" s="37">
        <v>0.09</v>
      </c>
      <c r="J56" s="60">
        <v>0</v>
      </c>
      <c r="K56" s="63">
        <f t="shared" si="2"/>
        <v>0</v>
      </c>
      <c r="L56" s="38" t="s">
        <v>138</v>
      </c>
    </row>
    <row r="57" spans="1:12">
      <c r="A57" s="18">
        <v>19</v>
      </c>
      <c r="B57" s="14" t="s">
        <v>140</v>
      </c>
      <c r="C57" s="18" t="s">
        <v>137</v>
      </c>
      <c r="D57" s="30"/>
      <c r="E57" s="18" t="s">
        <v>111</v>
      </c>
      <c r="F57" s="28"/>
      <c r="G57" s="28"/>
      <c r="H57" s="32"/>
      <c r="I57" s="37"/>
      <c r="J57" s="60">
        <v>0</v>
      </c>
      <c r="K57" s="63">
        <f t="shared" si="2"/>
        <v>0</v>
      </c>
      <c r="L57" s="38"/>
    </row>
    <row r="58" spans="1:12">
      <c r="A58" s="18">
        <v>20</v>
      </c>
      <c r="B58" s="14" t="s">
        <v>141</v>
      </c>
      <c r="C58" s="18" t="s">
        <v>137</v>
      </c>
      <c r="D58" s="30"/>
      <c r="E58" s="18" t="s">
        <v>111</v>
      </c>
      <c r="F58" s="32"/>
      <c r="G58" s="32"/>
      <c r="H58" s="32"/>
      <c r="I58" s="37">
        <v>0.09</v>
      </c>
      <c r="J58" s="60">
        <v>6000</v>
      </c>
      <c r="K58" s="63">
        <f t="shared" si="2"/>
        <v>0</v>
      </c>
      <c r="L58" s="38" t="s">
        <v>138</v>
      </c>
    </row>
    <row r="59" ht="27" spans="1:12">
      <c r="A59" s="18">
        <v>21</v>
      </c>
      <c r="B59" s="14" t="s">
        <v>142</v>
      </c>
      <c r="C59" s="18" t="s">
        <v>137</v>
      </c>
      <c r="D59" s="30"/>
      <c r="E59" s="18" t="s">
        <v>111</v>
      </c>
      <c r="F59" s="32"/>
      <c r="G59" s="32"/>
      <c r="H59" s="32"/>
      <c r="I59" s="37">
        <v>0.09</v>
      </c>
      <c r="J59" s="60">
        <v>0</v>
      </c>
      <c r="K59" s="63">
        <f t="shared" si="2"/>
        <v>0</v>
      </c>
      <c r="L59" s="38" t="s">
        <v>138</v>
      </c>
    </row>
    <row r="60" spans="1:12">
      <c r="A60" s="18">
        <v>22</v>
      </c>
      <c r="B60" s="14" t="s">
        <v>143</v>
      </c>
      <c r="C60" s="18" t="s">
        <v>144</v>
      </c>
      <c r="D60" s="31"/>
      <c r="E60" s="18" t="s">
        <v>111</v>
      </c>
      <c r="F60" s="28"/>
      <c r="G60" s="28"/>
      <c r="H60" s="32"/>
      <c r="I60" s="37">
        <v>0.09</v>
      </c>
      <c r="J60" s="60">
        <v>0</v>
      </c>
      <c r="K60" s="63">
        <f t="shared" si="2"/>
        <v>0</v>
      </c>
      <c r="L60" s="38" t="s">
        <v>138</v>
      </c>
    </row>
    <row r="61" spans="1:12">
      <c r="A61" s="26" t="s">
        <v>145</v>
      </c>
      <c r="B61" s="26"/>
      <c r="C61" s="26"/>
      <c r="D61" s="12"/>
      <c r="E61" s="26"/>
      <c r="F61" s="27"/>
      <c r="G61" s="27"/>
      <c r="H61" s="27"/>
      <c r="I61" s="27"/>
      <c r="J61" s="60"/>
      <c r="K61" s="61"/>
      <c r="L61" s="62"/>
    </row>
    <row r="62" ht="27" spans="1:12">
      <c r="A62" s="18">
        <v>1</v>
      </c>
      <c r="B62" s="33" t="s">
        <v>146</v>
      </c>
      <c r="C62" s="33" t="s">
        <v>147</v>
      </c>
      <c r="D62" s="34" t="s">
        <v>148</v>
      </c>
      <c r="E62" s="18" t="s">
        <v>71</v>
      </c>
      <c r="F62" s="28"/>
      <c r="G62" s="28"/>
      <c r="H62" s="32"/>
      <c r="I62" s="37">
        <v>0.09</v>
      </c>
      <c r="J62" s="60">
        <v>100000</v>
      </c>
      <c r="K62" s="63">
        <f t="shared" ref="K62:K66" si="3">H62*J62</f>
        <v>0</v>
      </c>
      <c r="L62" s="38"/>
    </row>
    <row r="63" ht="27" spans="1:12">
      <c r="A63" s="18">
        <v>2</v>
      </c>
      <c r="B63" s="33"/>
      <c r="C63" s="33" t="s">
        <v>149</v>
      </c>
      <c r="D63" s="35"/>
      <c r="E63" s="18" t="s">
        <v>71</v>
      </c>
      <c r="F63" s="28"/>
      <c r="G63" s="28"/>
      <c r="H63" s="32"/>
      <c r="I63" s="37">
        <v>0.09</v>
      </c>
      <c r="J63" s="60">
        <v>0</v>
      </c>
      <c r="K63" s="63">
        <f t="shared" si="3"/>
        <v>0</v>
      </c>
      <c r="L63" s="38"/>
    </row>
    <row r="64" ht="27" spans="1:12">
      <c r="A64" s="18">
        <v>3</v>
      </c>
      <c r="B64" s="33"/>
      <c r="C64" s="33" t="s">
        <v>150</v>
      </c>
      <c r="D64" s="36"/>
      <c r="E64" s="18" t="s">
        <v>71</v>
      </c>
      <c r="F64" s="28"/>
      <c r="G64" s="28"/>
      <c r="H64" s="32"/>
      <c r="I64" s="37">
        <v>0.09</v>
      </c>
      <c r="J64" s="60">
        <v>350000</v>
      </c>
      <c r="K64" s="63">
        <f t="shared" si="3"/>
        <v>0</v>
      </c>
      <c r="L64" s="38"/>
    </row>
    <row r="65" spans="1:12">
      <c r="A65" s="18">
        <v>4</v>
      </c>
      <c r="B65" s="14" t="s">
        <v>151</v>
      </c>
      <c r="C65" s="18" t="s">
        <v>152</v>
      </c>
      <c r="D65" s="29" t="s">
        <v>153</v>
      </c>
      <c r="E65" s="18" t="s">
        <v>71</v>
      </c>
      <c r="F65" s="28"/>
      <c r="G65" s="28"/>
      <c r="H65" s="32"/>
      <c r="I65" s="37">
        <v>0.09</v>
      </c>
      <c r="J65" s="60">
        <v>350000</v>
      </c>
      <c r="K65" s="63">
        <f t="shared" si="3"/>
        <v>0</v>
      </c>
      <c r="L65" s="38"/>
    </row>
    <row r="66" spans="1:12">
      <c r="A66" s="18">
        <v>5</v>
      </c>
      <c r="B66" s="14"/>
      <c r="C66" s="18" t="s">
        <v>154</v>
      </c>
      <c r="D66" s="31"/>
      <c r="E66" s="18" t="s">
        <v>71</v>
      </c>
      <c r="F66" s="28"/>
      <c r="G66" s="28"/>
      <c r="H66" s="32"/>
      <c r="I66" s="37">
        <v>0.09</v>
      </c>
      <c r="J66" s="60">
        <v>0</v>
      </c>
      <c r="K66" s="63">
        <f t="shared" si="3"/>
        <v>0</v>
      </c>
      <c r="L66" s="38"/>
    </row>
    <row r="67" spans="1:12">
      <c r="A67" s="26" t="s">
        <v>155</v>
      </c>
      <c r="B67" s="26"/>
      <c r="C67" s="26"/>
      <c r="D67" s="12"/>
      <c r="E67" s="26"/>
      <c r="F67" s="27"/>
      <c r="G67" s="27"/>
      <c r="H67" s="27"/>
      <c r="I67" s="27"/>
      <c r="J67" s="60"/>
      <c r="K67" s="61"/>
      <c r="L67" s="62"/>
    </row>
    <row r="68" ht="27" spans="1:12">
      <c r="A68" s="18">
        <v>1</v>
      </c>
      <c r="B68" s="14" t="s">
        <v>156</v>
      </c>
      <c r="C68" s="14" t="s">
        <v>157</v>
      </c>
      <c r="D68" s="14" t="s">
        <v>131</v>
      </c>
      <c r="E68" s="18" t="s">
        <v>67</v>
      </c>
      <c r="F68" s="28"/>
      <c r="G68" s="28"/>
      <c r="H68" s="32"/>
      <c r="I68" s="37">
        <v>0.09</v>
      </c>
      <c r="J68" s="60">
        <v>0</v>
      </c>
      <c r="K68" s="63">
        <f t="shared" ref="K68:K70" si="4">H68*J68</f>
        <v>0</v>
      </c>
      <c r="L68" s="38"/>
    </row>
    <row r="69" spans="1:12">
      <c r="A69" s="18">
        <v>2</v>
      </c>
      <c r="B69" s="14" t="s">
        <v>158</v>
      </c>
      <c r="C69" s="14" t="s">
        <v>159</v>
      </c>
      <c r="D69" s="14" t="s">
        <v>131</v>
      </c>
      <c r="E69" s="18" t="s">
        <v>71</v>
      </c>
      <c r="F69" s="28"/>
      <c r="G69" s="28"/>
      <c r="H69" s="32"/>
      <c r="I69" s="37">
        <v>0.09</v>
      </c>
      <c r="J69" s="60">
        <v>0</v>
      </c>
      <c r="K69" s="63">
        <f t="shared" si="4"/>
        <v>0</v>
      </c>
      <c r="L69" s="38"/>
    </row>
    <row r="70" spans="1:12">
      <c r="A70" s="18">
        <v>3</v>
      </c>
      <c r="B70" s="14" t="s">
        <v>160</v>
      </c>
      <c r="C70" s="14" t="s">
        <v>161</v>
      </c>
      <c r="D70" s="14" t="s">
        <v>131</v>
      </c>
      <c r="E70" s="18" t="s">
        <v>71</v>
      </c>
      <c r="F70" s="32"/>
      <c r="G70" s="32"/>
      <c r="H70" s="32"/>
      <c r="I70" s="37">
        <v>0.09</v>
      </c>
      <c r="J70" s="60">
        <v>0</v>
      </c>
      <c r="K70" s="63">
        <f t="shared" si="4"/>
        <v>0</v>
      </c>
      <c r="L70" s="38"/>
    </row>
    <row r="71" spans="1:12">
      <c r="A71" s="26" t="s">
        <v>162</v>
      </c>
      <c r="B71" s="26"/>
      <c r="C71" s="26"/>
      <c r="D71" s="12"/>
      <c r="E71" s="26"/>
      <c r="F71" s="27"/>
      <c r="G71" s="27"/>
      <c r="H71" s="27"/>
      <c r="I71" s="27"/>
      <c r="J71" s="60"/>
      <c r="K71" s="61"/>
      <c r="L71" s="62"/>
    </row>
    <row r="72" spans="1:12">
      <c r="A72" s="18">
        <v>1</v>
      </c>
      <c r="B72" s="14" t="s">
        <v>163</v>
      </c>
      <c r="C72" s="14"/>
      <c r="D72" s="14"/>
      <c r="E72" s="14" t="s">
        <v>127</v>
      </c>
      <c r="F72" s="28"/>
      <c r="G72" s="28"/>
      <c r="H72" s="32"/>
      <c r="I72" s="37">
        <v>0.09</v>
      </c>
      <c r="J72" s="60">
        <v>0</v>
      </c>
      <c r="K72" s="63">
        <f t="shared" ref="K72:K82" si="5">H72*J72</f>
        <v>0</v>
      </c>
      <c r="L72" s="38" t="s">
        <v>164</v>
      </c>
    </row>
    <row r="73" spans="1:12">
      <c r="A73" s="18">
        <v>2</v>
      </c>
      <c r="B73" s="14" t="s">
        <v>165</v>
      </c>
      <c r="C73" s="14" t="s">
        <v>166</v>
      </c>
      <c r="D73" s="14"/>
      <c r="E73" s="14" t="s">
        <v>127</v>
      </c>
      <c r="F73" s="28"/>
      <c r="G73" s="28"/>
      <c r="H73" s="32"/>
      <c r="I73" s="37">
        <v>0.09</v>
      </c>
      <c r="J73" s="60">
        <v>0</v>
      </c>
      <c r="K73" s="63">
        <f t="shared" si="5"/>
        <v>0</v>
      </c>
      <c r="L73" s="38"/>
    </row>
    <row r="74" spans="1:12">
      <c r="A74" s="18">
        <v>3</v>
      </c>
      <c r="B74" s="14"/>
      <c r="C74" s="14" t="s">
        <v>125</v>
      </c>
      <c r="D74" s="14"/>
      <c r="E74" s="14" t="s">
        <v>127</v>
      </c>
      <c r="F74" s="28"/>
      <c r="G74" s="28"/>
      <c r="H74" s="32"/>
      <c r="I74" s="37">
        <v>0.09</v>
      </c>
      <c r="J74" s="60">
        <v>0</v>
      </c>
      <c r="K74" s="63">
        <f t="shared" si="5"/>
        <v>0</v>
      </c>
      <c r="L74" s="38"/>
    </row>
    <row r="75" spans="1:12">
      <c r="A75" s="18">
        <v>4</v>
      </c>
      <c r="B75" s="14" t="s">
        <v>167</v>
      </c>
      <c r="C75" s="18"/>
      <c r="D75" s="14"/>
      <c r="E75" s="18" t="s">
        <v>71</v>
      </c>
      <c r="F75" s="28"/>
      <c r="G75" s="28"/>
      <c r="H75" s="32"/>
      <c r="I75" s="37">
        <v>0.09</v>
      </c>
      <c r="J75" s="60">
        <v>0</v>
      </c>
      <c r="K75" s="63">
        <f t="shared" si="5"/>
        <v>0</v>
      </c>
      <c r="L75" s="38"/>
    </row>
    <row r="76" spans="1:12">
      <c r="A76" s="18">
        <v>5</v>
      </c>
      <c r="B76" s="14" t="s">
        <v>168</v>
      </c>
      <c r="C76" s="14"/>
      <c r="D76" s="14"/>
      <c r="E76" s="18" t="s">
        <v>127</v>
      </c>
      <c r="F76" s="28"/>
      <c r="G76" s="28"/>
      <c r="H76" s="32"/>
      <c r="I76" s="37">
        <v>0.09</v>
      </c>
      <c r="J76" s="60">
        <v>0</v>
      </c>
      <c r="K76" s="63">
        <f t="shared" si="5"/>
        <v>0</v>
      </c>
      <c r="L76" s="38"/>
    </row>
    <row r="77" ht="27" spans="1:12">
      <c r="A77" s="18">
        <v>6</v>
      </c>
      <c r="B77" s="14" t="s">
        <v>169</v>
      </c>
      <c r="C77" s="14"/>
      <c r="D77" s="14"/>
      <c r="E77" s="18" t="s">
        <v>127</v>
      </c>
      <c r="F77" s="28"/>
      <c r="G77" s="28"/>
      <c r="H77" s="32"/>
      <c r="I77" s="37">
        <v>0.09</v>
      </c>
      <c r="J77" s="60">
        <v>29400</v>
      </c>
      <c r="K77" s="63">
        <f t="shared" si="5"/>
        <v>0</v>
      </c>
      <c r="L77" s="38" t="s">
        <v>170</v>
      </c>
    </row>
    <row r="78" spans="1:12">
      <c r="A78" s="18">
        <v>7</v>
      </c>
      <c r="B78" s="14" t="s">
        <v>171</v>
      </c>
      <c r="C78" s="14"/>
      <c r="D78" s="14"/>
      <c r="E78" s="18" t="s">
        <v>71</v>
      </c>
      <c r="F78" s="28"/>
      <c r="G78" s="28"/>
      <c r="H78" s="32"/>
      <c r="I78" s="37">
        <v>0.09</v>
      </c>
      <c r="J78" s="60">
        <v>0</v>
      </c>
      <c r="K78" s="63">
        <f t="shared" si="5"/>
        <v>0</v>
      </c>
      <c r="L78" s="38"/>
    </row>
    <row r="79" spans="1:12">
      <c r="A79" s="18">
        <v>8</v>
      </c>
      <c r="B79" s="14" t="s">
        <v>172</v>
      </c>
      <c r="C79" s="14"/>
      <c r="D79" s="14"/>
      <c r="E79" s="18" t="s">
        <v>111</v>
      </c>
      <c r="F79" s="28"/>
      <c r="G79" s="28"/>
      <c r="H79" s="32"/>
      <c r="I79" s="37">
        <v>0.09</v>
      </c>
      <c r="J79" s="60">
        <v>0</v>
      </c>
      <c r="K79" s="63">
        <f t="shared" si="5"/>
        <v>0</v>
      </c>
      <c r="L79" s="38"/>
    </row>
    <row r="80" spans="1:12">
      <c r="A80" s="18">
        <v>9</v>
      </c>
      <c r="B80" s="14" t="s">
        <v>173</v>
      </c>
      <c r="C80" s="14"/>
      <c r="D80" s="14"/>
      <c r="E80" s="18" t="s">
        <v>174</v>
      </c>
      <c r="F80" s="28"/>
      <c r="G80" s="28"/>
      <c r="H80" s="32"/>
      <c r="I80" s="37">
        <v>0.09</v>
      </c>
      <c r="J80" s="60">
        <v>0</v>
      </c>
      <c r="K80" s="63">
        <f t="shared" si="5"/>
        <v>0</v>
      </c>
      <c r="L80" s="38" t="s">
        <v>175</v>
      </c>
    </row>
    <row r="81" spans="1:12">
      <c r="A81" s="18">
        <v>10</v>
      </c>
      <c r="B81" s="14" t="s">
        <v>176</v>
      </c>
      <c r="C81" s="14"/>
      <c r="D81" s="14"/>
      <c r="E81" s="18" t="s">
        <v>174</v>
      </c>
      <c r="F81" s="28"/>
      <c r="G81" s="28"/>
      <c r="H81" s="32"/>
      <c r="I81" s="37">
        <v>0.09</v>
      </c>
      <c r="J81" s="60">
        <v>0</v>
      </c>
      <c r="K81" s="63">
        <f t="shared" si="5"/>
        <v>0</v>
      </c>
      <c r="L81" s="38" t="s">
        <v>177</v>
      </c>
    </row>
    <row r="82" spans="1:12">
      <c r="A82" s="18">
        <v>11</v>
      </c>
      <c r="B82" s="14" t="s">
        <v>178</v>
      </c>
      <c r="C82" s="14"/>
      <c r="D82" s="14"/>
      <c r="E82" s="18" t="s">
        <v>174</v>
      </c>
      <c r="F82" s="28"/>
      <c r="G82" s="28"/>
      <c r="H82" s="32"/>
      <c r="I82" s="37">
        <v>0.09</v>
      </c>
      <c r="J82" s="60">
        <v>700</v>
      </c>
      <c r="K82" s="63">
        <f t="shared" si="5"/>
        <v>0</v>
      </c>
      <c r="L82" s="38" t="s">
        <v>179</v>
      </c>
    </row>
    <row r="83" s="50" customFormat="1" spans="1:12">
      <c r="A83" s="65" t="s">
        <v>180</v>
      </c>
      <c r="B83" s="66"/>
      <c r="C83" s="66"/>
      <c r="D83" s="66"/>
      <c r="E83" s="66"/>
      <c r="F83" s="66"/>
      <c r="G83" s="66"/>
      <c r="H83" s="66"/>
      <c r="I83" s="66"/>
      <c r="J83" s="67"/>
      <c r="K83" s="63">
        <f>SUM(K4:K82)</f>
        <v>0</v>
      </c>
      <c r="L83" s="62"/>
    </row>
    <row r="84" spans="1:10">
      <c r="A84" s="41" t="s">
        <v>181</v>
      </c>
      <c r="B84" s="42"/>
      <c r="C84" s="42"/>
      <c r="D84" s="42"/>
      <c r="E84" s="42"/>
      <c r="F84" s="42"/>
      <c r="G84" s="42"/>
      <c r="H84" s="42"/>
      <c r="I84" s="42"/>
      <c r="J84" s="47"/>
    </row>
    <row r="85" spans="1:10">
      <c r="A85" s="43"/>
      <c r="B85" s="44"/>
      <c r="C85" s="44"/>
      <c r="D85" s="44"/>
      <c r="E85" s="44"/>
      <c r="F85" s="44"/>
      <c r="G85" s="44"/>
      <c r="H85" s="44"/>
      <c r="I85" s="44"/>
      <c r="J85" s="48"/>
    </row>
    <row r="86" spans="1:10">
      <c r="A86" s="43"/>
      <c r="B86" s="44"/>
      <c r="C86" s="44"/>
      <c r="D86" s="44"/>
      <c r="E86" s="44"/>
      <c r="F86" s="44"/>
      <c r="G86" s="44"/>
      <c r="H86" s="44"/>
      <c r="I86" s="44"/>
      <c r="J86" s="48"/>
    </row>
    <row r="87" spans="1:10">
      <c r="A87" s="43"/>
      <c r="B87" s="44"/>
      <c r="C87" s="44"/>
      <c r="D87" s="44"/>
      <c r="E87" s="44"/>
      <c r="F87" s="44"/>
      <c r="G87" s="44"/>
      <c r="H87" s="44"/>
      <c r="I87" s="44"/>
      <c r="J87" s="48"/>
    </row>
    <row r="88" spans="1:10">
      <c r="A88" s="43"/>
      <c r="B88" s="44"/>
      <c r="C88" s="44"/>
      <c r="D88" s="44"/>
      <c r="E88" s="44"/>
      <c r="F88" s="44"/>
      <c r="G88" s="44"/>
      <c r="H88" s="44"/>
      <c r="I88" s="44"/>
      <c r="J88" s="48"/>
    </row>
    <row r="89" spans="1:10">
      <c r="A89" s="43"/>
      <c r="B89" s="44"/>
      <c r="C89" s="44"/>
      <c r="D89" s="44"/>
      <c r="E89" s="44"/>
      <c r="F89" s="44"/>
      <c r="G89" s="44"/>
      <c r="H89" s="44"/>
      <c r="I89" s="44"/>
      <c r="J89" s="48"/>
    </row>
    <row r="90" spans="1:10">
      <c r="A90" s="43"/>
      <c r="B90" s="44"/>
      <c r="C90" s="44"/>
      <c r="D90" s="44"/>
      <c r="E90" s="44"/>
      <c r="F90" s="44"/>
      <c r="G90" s="44"/>
      <c r="H90" s="44"/>
      <c r="I90" s="44"/>
      <c r="J90" s="48"/>
    </row>
    <row r="91" spans="1:10">
      <c r="A91" s="43"/>
      <c r="B91" s="44"/>
      <c r="C91" s="44"/>
      <c r="D91" s="44"/>
      <c r="E91" s="44"/>
      <c r="F91" s="44"/>
      <c r="G91" s="44"/>
      <c r="H91" s="44"/>
      <c r="I91" s="44"/>
      <c r="J91" s="48"/>
    </row>
    <row r="92" spans="1:10">
      <c r="A92" s="43"/>
      <c r="B92" s="44"/>
      <c r="C92" s="44"/>
      <c r="D92" s="44"/>
      <c r="E92" s="44"/>
      <c r="F92" s="44"/>
      <c r="G92" s="44"/>
      <c r="H92" s="44"/>
      <c r="I92" s="44"/>
      <c r="J92" s="48"/>
    </row>
    <row r="93" ht="36" customHeight="1" spans="1:10">
      <c r="A93" s="45"/>
      <c r="B93" s="46"/>
      <c r="C93" s="46"/>
      <c r="D93" s="46"/>
      <c r="E93" s="46"/>
      <c r="F93" s="46"/>
      <c r="G93" s="46"/>
      <c r="H93" s="46"/>
      <c r="I93" s="46"/>
      <c r="J93" s="49"/>
    </row>
  </sheetData>
  <mergeCells count="42">
    <mergeCell ref="A1:L1"/>
    <mergeCell ref="A3:I3"/>
    <mergeCell ref="A27:I27"/>
    <mergeCell ref="A38:I38"/>
    <mergeCell ref="A61:I61"/>
    <mergeCell ref="A67:I67"/>
    <mergeCell ref="A71:I71"/>
    <mergeCell ref="A83:J83"/>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L6:L15"/>
    <mergeCell ref="L16:L25"/>
    <mergeCell ref="L28:L32"/>
    <mergeCell ref="L33:L37"/>
    <mergeCell ref="L39:L41"/>
    <mergeCell ref="L42:L43"/>
    <mergeCell ref="L44:L46"/>
    <mergeCell ref="L47:L51"/>
    <mergeCell ref="L65:L66"/>
    <mergeCell ref="A84:J93"/>
  </mergeCells>
  <printOptions horizontalCentered="1"/>
  <pageMargins left="0.708661417322835" right="0.708661417322835" top="0.748031496062992" bottom="0.748031496062992" header="0.31496062992126" footer="0.31496062992126"/>
  <pageSetup paperSize="8" scale="69" fitToWidth="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2"/>
  <sheetViews>
    <sheetView tabSelected="1" zoomScale="85" zoomScaleNormal="85" zoomScaleSheetLayoutView="70" topLeftCell="A15" workbookViewId="0">
      <selection activeCell="D28" sqref="D28:D32"/>
    </sheetView>
  </sheetViews>
  <sheetFormatPr defaultColWidth="9" defaultRowHeight="13.5"/>
  <cols>
    <col min="1" max="1" width="5.375" style="21" customWidth="1"/>
    <col min="2" max="2" width="36.25" style="21" customWidth="1"/>
    <col min="3" max="3" width="23.875" style="21" customWidth="1"/>
    <col min="4" max="4" width="31.875" style="8" customWidth="1"/>
    <col min="5" max="5" width="7" style="21" customWidth="1"/>
    <col min="6" max="6" width="9.75" style="22" customWidth="1"/>
    <col min="7" max="7" width="12.625" style="22" customWidth="1"/>
    <col min="8" max="8" width="16.625" style="22" customWidth="1"/>
    <col min="9" max="9" width="7.625" style="23" customWidth="1"/>
    <col min="10" max="10" width="51.25" style="8" customWidth="1"/>
    <col min="11" max="11" width="9" style="21" customWidth="1"/>
    <col min="12" max="235" width="9" style="21"/>
    <col min="236" max="236" width="6.33333333333333" style="21" customWidth="1"/>
    <col min="237" max="237" width="18.6666666666667" style="21" customWidth="1"/>
    <col min="238" max="238" width="21.1083333333333" style="21" customWidth="1"/>
    <col min="239" max="239" width="10.3333333333333" style="21" customWidth="1"/>
    <col min="240" max="243" width="9" style="21"/>
    <col min="244" max="244" width="13.3333333333333" style="21" customWidth="1"/>
    <col min="245" max="491" width="9" style="21"/>
    <col min="492" max="492" width="6.33333333333333" style="21" customWidth="1"/>
    <col min="493" max="493" width="18.6666666666667" style="21" customWidth="1"/>
    <col min="494" max="494" width="21.1083333333333" style="21" customWidth="1"/>
    <col min="495" max="495" width="10.3333333333333" style="21" customWidth="1"/>
    <col min="496" max="499" width="9" style="21"/>
    <col min="500" max="500" width="13.3333333333333" style="21" customWidth="1"/>
    <col min="501" max="747" width="9" style="21"/>
    <col min="748" max="748" width="6.33333333333333" style="21" customWidth="1"/>
    <col min="749" max="749" width="18.6666666666667" style="21" customWidth="1"/>
    <col min="750" max="750" width="21.1083333333333" style="21" customWidth="1"/>
    <col min="751" max="751" width="10.3333333333333" style="21" customWidth="1"/>
    <col min="752" max="755" width="9" style="21"/>
    <col min="756" max="756" width="13.3333333333333" style="21" customWidth="1"/>
    <col min="757" max="1003" width="9" style="21"/>
    <col min="1004" max="1004" width="6.33333333333333" style="21" customWidth="1"/>
    <col min="1005" max="1005" width="18.6666666666667" style="21" customWidth="1"/>
    <col min="1006" max="1006" width="21.1083333333333" style="21" customWidth="1"/>
    <col min="1007" max="1007" width="10.3333333333333" style="21" customWidth="1"/>
    <col min="1008" max="1011" width="9" style="21"/>
    <col min="1012" max="1012" width="13.3333333333333" style="21" customWidth="1"/>
    <col min="1013" max="1259" width="9" style="21"/>
    <col min="1260" max="1260" width="6.33333333333333" style="21" customWidth="1"/>
    <col min="1261" max="1261" width="18.6666666666667" style="21" customWidth="1"/>
    <col min="1262" max="1262" width="21.1083333333333" style="21" customWidth="1"/>
    <col min="1263" max="1263" width="10.3333333333333" style="21" customWidth="1"/>
    <col min="1264" max="1267" width="9" style="21"/>
    <col min="1268" max="1268" width="13.3333333333333" style="21" customWidth="1"/>
    <col min="1269" max="1515" width="9" style="21"/>
    <col min="1516" max="1516" width="6.33333333333333" style="21" customWidth="1"/>
    <col min="1517" max="1517" width="18.6666666666667" style="21" customWidth="1"/>
    <col min="1518" max="1518" width="21.1083333333333" style="21" customWidth="1"/>
    <col min="1519" max="1519" width="10.3333333333333" style="21" customWidth="1"/>
    <col min="1520" max="1523" width="9" style="21"/>
    <col min="1524" max="1524" width="13.3333333333333" style="21" customWidth="1"/>
    <col min="1525" max="1771" width="9" style="21"/>
    <col min="1772" max="1772" width="6.33333333333333" style="21" customWidth="1"/>
    <col min="1773" max="1773" width="18.6666666666667" style="21" customWidth="1"/>
    <col min="1774" max="1774" width="21.1083333333333" style="21" customWidth="1"/>
    <col min="1775" max="1775" width="10.3333333333333" style="21" customWidth="1"/>
    <col min="1776" max="1779" width="9" style="21"/>
    <col min="1780" max="1780" width="13.3333333333333" style="21" customWidth="1"/>
    <col min="1781" max="2027" width="9" style="21"/>
    <col min="2028" max="2028" width="6.33333333333333" style="21" customWidth="1"/>
    <col min="2029" max="2029" width="18.6666666666667" style="21" customWidth="1"/>
    <col min="2030" max="2030" width="21.1083333333333" style="21" customWidth="1"/>
    <col min="2031" max="2031" width="10.3333333333333" style="21" customWidth="1"/>
    <col min="2032" max="2035" width="9" style="21"/>
    <col min="2036" max="2036" width="13.3333333333333" style="21" customWidth="1"/>
    <col min="2037" max="2283" width="9" style="21"/>
    <col min="2284" max="2284" width="6.33333333333333" style="21" customWidth="1"/>
    <col min="2285" max="2285" width="18.6666666666667" style="21" customWidth="1"/>
    <col min="2286" max="2286" width="21.1083333333333" style="21" customWidth="1"/>
    <col min="2287" max="2287" width="10.3333333333333" style="21" customWidth="1"/>
    <col min="2288" max="2291" width="9" style="21"/>
    <col min="2292" max="2292" width="13.3333333333333" style="21" customWidth="1"/>
    <col min="2293" max="2539" width="9" style="21"/>
    <col min="2540" max="2540" width="6.33333333333333" style="21" customWidth="1"/>
    <col min="2541" max="2541" width="18.6666666666667" style="21" customWidth="1"/>
    <col min="2542" max="2542" width="21.1083333333333" style="21" customWidth="1"/>
    <col min="2543" max="2543" width="10.3333333333333" style="21" customWidth="1"/>
    <col min="2544" max="2547" width="9" style="21"/>
    <col min="2548" max="2548" width="13.3333333333333" style="21" customWidth="1"/>
    <col min="2549" max="2795" width="9" style="21"/>
    <col min="2796" max="2796" width="6.33333333333333" style="21" customWidth="1"/>
    <col min="2797" max="2797" width="18.6666666666667" style="21" customWidth="1"/>
    <col min="2798" max="2798" width="21.1083333333333" style="21" customWidth="1"/>
    <col min="2799" max="2799" width="10.3333333333333" style="21" customWidth="1"/>
    <col min="2800" max="2803" width="9" style="21"/>
    <col min="2804" max="2804" width="13.3333333333333" style="21" customWidth="1"/>
    <col min="2805" max="3051" width="9" style="21"/>
    <col min="3052" max="3052" width="6.33333333333333" style="21" customWidth="1"/>
    <col min="3053" max="3053" width="18.6666666666667" style="21" customWidth="1"/>
    <col min="3054" max="3054" width="21.1083333333333" style="21" customWidth="1"/>
    <col min="3055" max="3055" width="10.3333333333333" style="21" customWidth="1"/>
    <col min="3056" max="3059" width="9" style="21"/>
    <col min="3060" max="3060" width="13.3333333333333" style="21" customWidth="1"/>
    <col min="3061" max="3307" width="9" style="21"/>
    <col min="3308" max="3308" width="6.33333333333333" style="21" customWidth="1"/>
    <col min="3309" max="3309" width="18.6666666666667" style="21" customWidth="1"/>
    <col min="3310" max="3310" width="21.1083333333333" style="21" customWidth="1"/>
    <col min="3311" max="3311" width="10.3333333333333" style="21" customWidth="1"/>
    <col min="3312" max="3315" width="9" style="21"/>
    <col min="3316" max="3316" width="13.3333333333333" style="21" customWidth="1"/>
    <col min="3317" max="3563" width="9" style="21"/>
    <col min="3564" max="3564" width="6.33333333333333" style="21" customWidth="1"/>
    <col min="3565" max="3565" width="18.6666666666667" style="21" customWidth="1"/>
    <col min="3566" max="3566" width="21.1083333333333" style="21" customWidth="1"/>
    <col min="3567" max="3567" width="10.3333333333333" style="21" customWidth="1"/>
    <col min="3568" max="3571" width="9" style="21"/>
    <col min="3572" max="3572" width="13.3333333333333" style="21" customWidth="1"/>
    <col min="3573" max="3819" width="9" style="21"/>
    <col min="3820" max="3820" width="6.33333333333333" style="21" customWidth="1"/>
    <col min="3821" max="3821" width="18.6666666666667" style="21" customWidth="1"/>
    <col min="3822" max="3822" width="21.1083333333333" style="21" customWidth="1"/>
    <col min="3823" max="3823" width="10.3333333333333" style="21" customWidth="1"/>
    <col min="3824" max="3827" width="9" style="21"/>
    <col min="3828" max="3828" width="13.3333333333333" style="21" customWidth="1"/>
    <col min="3829" max="4075" width="9" style="21"/>
    <col min="4076" max="4076" width="6.33333333333333" style="21" customWidth="1"/>
    <col min="4077" max="4077" width="18.6666666666667" style="21" customWidth="1"/>
    <col min="4078" max="4078" width="21.1083333333333" style="21" customWidth="1"/>
    <col min="4079" max="4079" width="10.3333333333333" style="21" customWidth="1"/>
    <col min="4080" max="4083" width="9" style="21"/>
    <col min="4084" max="4084" width="13.3333333333333" style="21" customWidth="1"/>
    <col min="4085" max="4331" width="9" style="21"/>
    <col min="4332" max="4332" width="6.33333333333333" style="21" customWidth="1"/>
    <col min="4333" max="4333" width="18.6666666666667" style="21" customWidth="1"/>
    <col min="4334" max="4334" width="21.1083333333333" style="21" customWidth="1"/>
    <col min="4335" max="4335" width="10.3333333333333" style="21" customWidth="1"/>
    <col min="4336" max="4339" width="9" style="21"/>
    <col min="4340" max="4340" width="13.3333333333333" style="21" customWidth="1"/>
    <col min="4341" max="4587" width="9" style="21"/>
    <col min="4588" max="4588" width="6.33333333333333" style="21" customWidth="1"/>
    <col min="4589" max="4589" width="18.6666666666667" style="21" customWidth="1"/>
    <col min="4590" max="4590" width="21.1083333333333" style="21" customWidth="1"/>
    <col min="4591" max="4591" width="10.3333333333333" style="21" customWidth="1"/>
    <col min="4592" max="4595" width="9" style="21"/>
    <col min="4596" max="4596" width="13.3333333333333" style="21" customWidth="1"/>
    <col min="4597" max="4843" width="9" style="21"/>
    <col min="4844" max="4844" width="6.33333333333333" style="21" customWidth="1"/>
    <col min="4845" max="4845" width="18.6666666666667" style="21" customWidth="1"/>
    <col min="4846" max="4846" width="21.1083333333333" style="21" customWidth="1"/>
    <col min="4847" max="4847" width="10.3333333333333" style="21" customWidth="1"/>
    <col min="4848" max="4851" width="9" style="21"/>
    <col min="4852" max="4852" width="13.3333333333333" style="21" customWidth="1"/>
    <col min="4853" max="5099" width="9" style="21"/>
    <col min="5100" max="5100" width="6.33333333333333" style="21" customWidth="1"/>
    <col min="5101" max="5101" width="18.6666666666667" style="21" customWidth="1"/>
    <col min="5102" max="5102" width="21.1083333333333" style="21" customWidth="1"/>
    <col min="5103" max="5103" width="10.3333333333333" style="21" customWidth="1"/>
    <col min="5104" max="5107" width="9" style="21"/>
    <col min="5108" max="5108" width="13.3333333333333" style="21" customWidth="1"/>
    <col min="5109" max="5355" width="9" style="21"/>
    <col min="5356" max="5356" width="6.33333333333333" style="21" customWidth="1"/>
    <col min="5357" max="5357" width="18.6666666666667" style="21" customWidth="1"/>
    <col min="5358" max="5358" width="21.1083333333333" style="21" customWidth="1"/>
    <col min="5359" max="5359" width="10.3333333333333" style="21" customWidth="1"/>
    <col min="5360" max="5363" width="9" style="21"/>
    <col min="5364" max="5364" width="13.3333333333333" style="21" customWidth="1"/>
    <col min="5365" max="5611" width="9" style="21"/>
    <col min="5612" max="5612" width="6.33333333333333" style="21" customWidth="1"/>
    <col min="5613" max="5613" width="18.6666666666667" style="21" customWidth="1"/>
    <col min="5614" max="5614" width="21.1083333333333" style="21" customWidth="1"/>
    <col min="5615" max="5615" width="10.3333333333333" style="21" customWidth="1"/>
    <col min="5616" max="5619" width="9" style="21"/>
    <col min="5620" max="5620" width="13.3333333333333" style="21" customWidth="1"/>
    <col min="5621" max="5867" width="9" style="21"/>
    <col min="5868" max="5868" width="6.33333333333333" style="21" customWidth="1"/>
    <col min="5869" max="5869" width="18.6666666666667" style="21" customWidth="1"/>
    <col min="5870" max="5870" width="21.1083333333333" style="21" customWidth="1"/>
    <col min="5871" max="5871" width="10.3333333333333" style="21" customWidth="1"/>
    <col min="5872" max="5875" width="9" style="21"/>
    <col min="5876" max="5876" width="13.3333333333333" style="21" customWidth="1"/>
    <col min="5877" max="6123" width="9" style="21"/>
    <col min="6124" max="6124" width="6.33333333333333" style="21" customWidth="1"/>
    <col min="6125" max="6125" width="18.6666666666667" style="21" customWidth="1"/>
    <col min="6126" max="6126" width="21.1083333333333" style="21" customWidth="1"/>
    <col min="6127" max="6127" width="10.3333333333333" style="21" customWidth="1"/>
    <col min="6128" max="6131" width="9" style="21"/>
    <col min="6132" max="6132" width="13.3333333333333" style="21" customWidth="1"/>
    <col min="6133" max="6379" width="9" style="21"/>
    <col min="6380" max="6380" width="6.33333333333333" style="21" customWidth="1"/>
    <col min="6381" max="6381" width="18.6666666666667" style="21" customWidth="1"/>
    <col min="6382" max="6382" width="21.1083333333333" style="21" customWidth="1"/>
    <col min="6383" max="6383" width="10.3333333333333" style="21" customWidth="1"/>
    <col min="6384" max="6387" width="9" style="21"/>
    <col min="6388" max="6388" width="13.3333333333333" style="21" customWidth="1"/>
    <col min="6389" max="6635" width="9" style="21"/>
    <col min="6636" max="6636" width="6.33333333333333" style="21" customWidth="1"/>
    <col min="6637" max="6637" width="18.6666666666667" style="21" customWidth="1"/>
    <col min="6638" max="6638" width="21.1083333333333" style="21" customWidth="1"/>
    <col min="6639" max="6639" width="10.3333333333333" style="21" customWidth="1"/>
    <col min="6640" max="6643" width="9" style="21"/>
    <col min="6644" max="6644" width="13.3333333333333" style="21" customWidth="1"/>
    <col min="6645" max="6891" width="9" style="21"/>
    <col min="6892" max="6892" width="6.33333333333333" style="21" customWidth="1"/>
    <col min="6893" max="6893" width="18.6666666666667" style="21" customWidth="1"/>
    <col min="6894" max="6894" width="21.1083333333333" style="21" customWidth="1"/>
    <col min="6895" max="6895" width="10.3333333333333" style="21" customWidth="1"/>
    <col min="6896" max="6899" width="9" style="21"/>
    <col min="6900" max="6900" width="13.3333333333333" style="21" customWidth="1"/>
    <col min="6901" max="7147" width="9" style="21"/>
    <col min="7148" max="7148" width="6.33333333333333" style="21" customWidth="1"/>
    <col min="7149" max="7149" width="18.6666666666667" style="21" customWidth="1"/>
    <col min="7150" max="7150" width="21.1083333333333" style="21" customWidth="1"/>
    <col min="7151" max="7151" width="10.3333333333333" style="21" customWidth="1"/>
    <col min="7152" max="7155" width="9" style="21"/>
    <col min="7156" max="7156" width="13.3333333333333" style="21" customWidth="1"/>
    <col min="7157" max="7403" width="9" style="21"/>
    <col min="7404" max="7404" width="6.33333333333333" style="21" customWidth="1"/>
    <col min="7405" max="7405" width="18.6666666666667" style="21" customWidth="1"/>
    <col min="7406" max="7406" width="21.1083333333333" style="21" customWidth="1"/>
    <col min="7407" max="7407" width="10.3333333333333" style="21" customWidth="1"/>
    <col min="7408" max="7411" width="9" style="21"/>
    <col min="7412" max="7412" width="13.3333333333333" style="21" customWidth="1"/>
    <col min="7413" max="7659" width="9" style="21"/>
    <col min="7660" max="7660" width="6.33333333333333" style="21" customWidth="1"/>
    <col min="7661" max="7661" width="18.6666666666667" style="21" customWidth="1"/>
    <col min="7662" max="7662" width="21.1083333333333" style="21" customWidth="1"/>
    <col min="7663" max="7663" width="10.3333333333333" style="21" customWidth="1"/>
    <col min="7664" max="7667" width="9" style="21"/>
    <col min="7668" max="7668" width="13.3333333333333" style="21" customWidth="1"/>
    <col min="7669" max="7915" width="9" style="21"/>
    <col min="7916" max="7916" width="6.33333333333333" style="21" customWidth="1"/>
    <col min="7917" max="7917" width="18.6666666666667" style="21" customWidth="1"/>
    <col min="7918" max="7918" width="21.1083333333333" style="21" customWidth="1"/>
    <col min="7919" max="7919" width="10.3333333333333" style="21" customWidth="1"/>
    <col min="7920" max="7923" width="9" style="21"/>
    <col min="7924" max="7924" width="13.3333333333333" style="21" customWidth="1"/>
    <col min="7925" max="8171" width="9" style="21"/>
    <col min="8172" max="8172" width="6.33333333333333" style="21" customWidth="1"/>
    <col min="8173" max="8173" width="18.6666666666667" style="21" customWidth="1"/>
    <col min="8174" max="8174" width="21.1083333333333" style="21" customWidth="1"/>
    <col min="8175" max="8175" width="10.3333333333333" style="21" customWidth="1"/>
    <col min="8176" max="8179" width="9" style="21"/>
    <col min="8180" max="8180" width="13.3333333333333" style="21" customWidth="1"/>
    <col min="8181" max="8427" width="9" style="21"/>
    <col min="8428" max="8428" width="6.33333333333333" style="21" customWidth="1"/>
    <col min="8429" max="8429" width="18.6666666666667" style="21" customWidth="1"/>
    <col min="8430" max="8430" width="21.1083333333333" style="21" customWidth="1"/>
    <col min="8431" max="8431" width="10.3333333333333" style="21" customWidth="1"/>
    <col min="8432" max="8435" width="9" style="21"/>
    <col min="8436" max="8436" width="13.3333333333333" style="21" customWidth="1"/>
    <col min="8437" max="8683" width="9" style="21"/>
    <col min="8684" max="8684" width="6.33333333333333" style="21" customWidth="1"/>
    <col min="8685" max="8685" width="18.6666666666667" style="21" customWidth="1"/>
    <col min="8686" max="8686" width="21.1083333333333" style="21" customWidth="1"/>
    <col min="8687" max="8687" width="10.3333333333333" style="21" customWidth="1"/>
    <col min="8688" max="8691" width="9" style="21"/>
    <col min="8692" max="8692" width="13.3333333333333" style="21" customWidth="1"/>
    <col min="8693" max="8939" width="9" style="21"/>
    <col min="8940" max="8940" width="6.33333333333333" style="21" customWidth="1"/>
    <col min="8941" max="8941" width="18.6666666666667" style="21" customWidth="1"/>
    <col min="8942" max="8942" width="21.1083333333333" style="21" customWidth="1"/>
    <col min="8943" max="8943" width="10.3333333333333" style="21" customWidth="1"/>
    <col min="8944" max="8947" width="9" style="21"/>
    <col min="8948" max="8948" width="13.3333333333333" style="21" customWidth="1"/>
    <col min="8949" max="9195" width="9" style="21"/>
    <col min="9196" max="9196" width="6.33333333333333" style="21" customWidth="1"/>
    <col min="9197" max="9197" width="18.6666666666667" style="21" customWidth="1"/>
    <col min="9198" max="9198" width="21.1083333333333" style="21" customWidth="1"/>
    <col min="9199" max="9199" width="10.3333333333333" style="21" customWidth="1"/>
    <col min="9200" max="9203" width="9" style="21"/>
    <col min="9204" max="9204" width="13.3333333333333" style="21" customWidth="1"/>
    <col min="9205" max="9451" width="9" style="21"/>
    <col min="9452" max="9452" width="6.33333333333333" style="21" customWidth="1"/>
    <col min="9453" max="9453" width="18.6666666666667" style="21" customWidth="1"/>
    <col min="9454" max="9454" width="21.1083333333333" style="21" customWidth="1"/>
    <col min="9455" max="9455" width="10.3333333333333" style="21" customWidth="1"/>
    <col min="9456" max="9459" width="9" style="21"/>
    <col min="9460" max="9460" width="13.3333333333333" style="21" customWidth="1"/>
    <col min="9461" max="9707" width="9" style="21"/>
    <col min="9708" max="9708" width="6.33333333333333" style="21" customWidth="1"/>
    <col min="9709" max="9709" width="18.6666666666667" style="21" customWidth="1"/>
    <col min="9710" max="9710" width="21.1083333333333" style="21" customWidth="1"/>
    <col min="9711" max="9711" width="10.3333333333333" style="21" customWidth="1"/>
    <col min="9712" max="9715" width="9" style="21"/>
    <col min="9716" max="9716" width="13.3333333333333" style="21" customWidth="1"/>
    <col min="9717" max="9963" width="9" style="21"/>
    <col min="9964" max="9964" width="6.33333333333333" style="21" customWidth="1"/>
    <col min="9965" max="9965" width="18.6666666666667" style="21" customWidth="1"/>
    <col min="9966" max="9966" width="21.1083333333333" style="21" customWidth="1"/>
    <col min="9967" max="9967" width="10.3333333333333" style="21" customWidth="1"/>
    <col min="9968" max="9971" width="9" style="21"/>
    <col min="9972" max="9972" width="13.3333333333333" style="21" customWidth="1"/>
    <col min="9973" max="10219" width="9" style="21"/>
    <col min="10220" max="10220" width="6.33333333333333" style="21" customWidth="1"/>
    <col min="10221" max="10221" width="18.6666666666667" style="21" customWidth="1"/>
    <col min="10222" max="10222" width="21.1083333333333" style="21" customWidth="1"/>
    <col min="10223" max="10223" width="10.3333333333333" style="21" customWidth="1"/>
    <col min="10224" max="10227" width="9" style="21"/>
    <col min="10228" max="10228" width="13.3333333333333" style="21" customWidth="1"/>
    <col min="10229" max="10475" width="9" style="21"/>
    <col min="10476" max="10476" width="6.33333333333333" style="21" customWidth="1"/>
    <col min="10477" max="10477" width="18.6666666666667" style="21" customWidth="1"/>
    <col min="10478" max="10478" width="21.1083333333333" style="21" customWidth="1"/>
    <col min="10479" max="10479" width="10.3333333333333" style="21" customWidth="1"/>
    <col min="10480" max="10483" width="9" style="21"/>
    <col min="10484" max="10484" width="13.3333333333333" style="21" customWidth="1"/>
    <col min="10485" max="10731" width="9" style="21"/>
    <col min="10732" max="10732" width="6.33333333333333" style="21" customWidth="1"/>
    <col min="10733" max="10733" width="18.6666666666667" style="21" customWidth="1"/>
    <col min="10734" max="10734" width="21.1083333333333" style="21" customWidth="1"/>
    <col min="10735" max="10735" width="10.3333333333333" style="21" customWidth="1"/>
    <col min="10736" max="10739" width="9" style="21"/>
    <col min="10740" max="10740" width="13.3333333333333" style="21" customWidth="1"/>
    <col min="10741" max="10987" width="9" style="21"/>
    <col min="10988" max="10988" width="6.33333333333333" style="21" customWidth="1"/>
    <col min="10989" max="10989" width="18.6666666666667" style="21" customWidth="1"/>
    <col min="10990" max="10990" width="21.1083333333333" style="21" customWidth="1"/>
    <col min="10991" max="10991" width="10.3333333333333" style="21" customWidth="1"/>
    <col min="10992" max="10995" width="9" style="21"/>
    <col min="10996" max="10996" width="13.3333333333333" style="21" customWidth="1"/>
    <col min="10997" max="11243" width="9" style="21"/>
    <col min="11244" max="11244" width="6.33333333333333" style="21" customWidth="1"/>
    <col min="11245" max="11245" width="18.6666666666667" style="21" customWidth="1"/>
    <col min="11246" max="11246" width="21.1083333333333" style="21" customWidth="1"/>
    <col min="11247" max="11247" width="10.3333333333333" style="21" customWidth="1"/>
    <col min="11248" max="11251" width="9" style="21"/>
    <col min="11252" max="11252" width="13.3333333333333" style="21" customWidth="1"/>
    <col min="11253" max="11499" width="9" style="21"/>
    <col min="11500" max="11500" width="6.33333333333333" style="21" customWidth="1"/>
    <col min="11501" max="11501" width="18.6666666666667" style="21" customWidth="1"/>
    <col min="11502" max="11502" width="21.1083333333333" style="21" customWidth="1"/>
    <col min="11503" max="11503" width="10.3333333333333" style="21" customWidth="1"/>
    <col min="11504" max="11507" width="9" style="21"/>
    <col min="11508" max="11508" width="13.3333333333333" style="21" customWidth="1"/>
    <col min="11509" max="11755" width="9" style="21"/>
    <col min="11756" max="11756" width="6.33333333333333" style="21" customWidth="1"/>
    <col min="11757" max="11757" width="18.6666666666667" style="21" customWidth="1"/>
    <col min="11758" max="11758" width="21.1083333333333" style="21" customWidth="1"/>
    <col min="11759" max="11759" width="10.3333333333333" style="21" customWidth="1"/>
    <col min="11760" max="11763" width="9" style="21"/>
    <col min="11764" max="11764" width="13.3333333333333" style="21" customWidth="1"/>
    <col min="11765" max="12011" width="9" style="21"/>
    <col min="12012" max="12012" width="6.33333333333333" style="21" customWidth="1"/>
    <col min="12013" max="12013" width="18.6666666666667" style="21" customWidth="1"/>
    <col min="12014" max="12014" width="21.1083333333333" style="21" customWidth="1"/>
    <col min="12015" max="12015" width="10.3333333333333" style="21" customWidth="1"/>
    <col min="12016" max="12019" width="9" style="21"/>
    <col min="12020" max="12020" width="13.3333333333333" style="21" customWidth="1"/>
    <col min="12021" max="12267" width="9" style="21"/>
    <col min="12268" max="12268" width="6.33333333333333" style="21" customWidth="1"/>
    <col min="12269" max="12269" width="18.6666666666667" style="21" customWidth="1"/>
    <col min="12270" max="12270" width="21.1083333333333" style="21" customWidth="1"/>
    <col min="12271" max="12271" width="10.3333333333333" style="21" customWidth="1"/>
    <col min="12272" max="12275" width="9" style="21"/>
    <col min="12276" max="12276" width="13.3333333333333" style="21" customWidth="1"/>
    <col min="12277" max="12523" width="9" style="21"/>
    <col min="12524" max="12524" width="6.33333333333333" style="21" customWidth="1"/>
    <col min="12525" max="12525" width="18.6666666666667" style="21" customWidth="1"/>
    <col min="12526" max="12526" width="21.1083333333333" style="21" customWidth="1"/>
    <col min="12527" max="12527" width="10.3333333333333" style="21" customWidth="1"/>
    <col min="12528" max="12531" width="9" style="21"/>
    <col min="12532" max="12532" width="13.3333333333333" style="21" customWidth="1"/>
    <col min="12533" max="12779" width="9" style="21"/>
    <col min="12780" max="12780" width="6.33333333333333" style="21" customWidth="1"/>
    <col min="12781" max="12781" width="18.6666666666667" style="21" customWidth="1"/>
    <col min="12782" max="12782" width="21.1083333333333" style="21" customWidth="1"/>
    <col min="12783" max="12783" width="10.3333333333333" style="21" customWidth="1"/>
    <col min="12784" max="12787" width="9" style="21"/>
    <col min="12788" max="12788" width="13.3333333333333" style="21" customWidth="1"/>
    <col min="12789" max="13035" width="9" style="21"/>
    <col min="13036" max="13036" width="6.33333333333333" style="21" customWidth="1"/>
    <col min="13037" max="13037" width="18.6666666666667" style="21" customWidth="1"/>
    <col min="13038" max="13038" width="21.1083333333333" style="21" customWidth="1"/>
    <col min="13039" max="13039" width="10.3333333333333" style="21" customWidth="1"/>
    <col min="13040" max="13043" width="9" style="21"/>
    <col min="13044" max="13044" width="13.3333333333333" style="21" customWidth="1"/>
    <col min="13045" max="13291" width="9" style="21"/>
    <col min="13292" max="13292" width="6.33333333333333" style="21" customWidth="1"/>
    <col min="13293" max="13293" width="18.6666666666667" style="21" customWidth="1"/>
    <col min="13294" max="13294" width="21.1083333333333" style="21" customWidth="1"/>
    <col min="13295" max="13295" width="10.3333333333333" style="21" customWidth="1"/>
    <col min="13296" max="13299" width="9" style="21"/>
    <col min="13300" max="13300" width="13.3333333333333" style="21" customWidth="1"/>
    <col min="13301" max="13547" width="9" style="21"/>
    <col min="13548" max="13548" width="6.33333333333333" style="21" customWidth="1"/>
    <col min="13549" max="13549" width="18.6666666666667" style="21" customWidth="1"/>
    <col min="13550" max="13550" width="21.1083333333333" style="21" customWidth="1"/>
    <col min="13551" max="13551" width="10.3333333333333" style="21" customWidth="1"/>
    <col min="13552" max="13555" width="9" style="21"/>
    <col min="13556" max="13556" width="13.3333333333333" style="21" customWidth="1"/>
    <col min="13557" max="13803" width="9" style="21"/>
    <col min="13804" max="13804" width="6.33333333333333" style="21" customWidth="1"/>
    <col min="13805" max="13805" width="18.6666666666667" style="21" customWidth="1"/>
    <col min="13806" max="13806" width="21.1083333333333" style="21" customWidth="1"/>
    <col min="13807" max="13807" width="10.3333333333333" style="21" customWidth="1"/>
    <col min="13808" max="13811" width="9" style="21"/>
    <col min="13812" max="13812" width="13.3333333333333" style="21" customWidth="1"/>
    <col min="13813" max="14059" width="9" style="21"/>
    <col min="14060" max="14060" width="6.33333333333333" style="21" customWidth="1"/>
    <col min="14061" max="14061" width="18.6666666666667" style="21" customWidth="1"/>
    <col min="14062" max="14062" width="21.1083333333333" style="21" customWidth="1"/>
    <col min="14063" max="14063" width="10.3333333333333" style="21" customWidth="1"/>
    <col min="14064" max="14067" width="9" style="21"/>
    <col min="14068" max="14068" width="13.3333333333333" style="21" customWidth="1"/>
    <col min="14069" max="14315" width="9" style="21"/>
    <col min="14316" max="14316" width="6.33333333333333" style="21" customWidth="1"/>
    <col min="14317" max="14317" width="18.6666666666667" style="21" customWidth="1"/>
    <col min="14318" max="14318" width="21.1083333333333" style="21" customWidth="1"/>
    <col min="14319" max="14319" width="10.3333333333333" style="21" customWidth="1"/>
    <col min="14320" max="14323" width="9" style="21"/>
    <col min="14324" max="14324" width="13.3333333333333" style="21" customWidth="1"/>
    <col min="14325" max="14571" width="9" style="21"/>
    <col min="14572" max="14572" width="6.33333333333333" style="21" customWidth="1"/>
    <col min="14573" max="14573" width="18.6666666666667" style="21" customWidth="1"/>
    <col min="14574" max="14574" width="21.1083333333333" style="21" customWidth="1"/>
    <col min="14575" max="14575" width="10.3333333333333" style="21" customWidth="1"/>
    <col min="14576" max="14579" width="9" style="21"/>
    <col min="14580" max="14580" width="13.3333333333333" style="21" customWidth="1"/>
    <col min="14581" max="14827" width="9" style="21"/>
    <col min="14828" max="14828" width="6.33333333333333" style="21" customWidth="1"/>
    <col min="14829" max="14829" width="18.6666666666667" style="21" customWidth="1"/>
    <col min="14830" max="14830" width="21.1083333333333" style="21" customWidth="1"/>
    <col min="14831" max="14831" width="10.3333333333333" style="21" customWidth="1"/>
    <col min="14832" max="14835" width="9" style="21"/>
    <col min="14836" max="14836" width="13.3333333333333" style="21" customWidth="1"/>
    <col min="14837" max="15083" width="9" style="21"/>
    <col min="15084" max="15084" width="6.33333333333333" style="21" customWidth="1"/>
    <col min="15085" max="15085" width="18.6666666666667" style="21" customWidth="1"/>
    <col min="15086" max="15086" width="21.1083333333333" style="21" customWidth="1"/>
    <col min="15087" max="15087" width="10.3333333333333" style="21" customWidth="1"/>
    <col min="15088" max="15091" width="9" style="21"/>
    <col min="15092" max="15092" width="13.3333333333333" style="21" customWidth="1"/>
    <col min="15093" max="15339" width="9" style="21"/>
    <col min="15340" max="15340" width="6.33333333333333" style="21" customWidth="1"/>
    <col min="15341" max="15341" width="18.6666666666667" style="21" customWidth="1"/>
    <col min="15342" max="15342" width="21.1083333333333" style="21" customWidth="1"/>
    <col min="15343" max="15343" width="10.3333333333333" style="21" customWidth="1"/>
    <col min="15344" max="15347" width="9" style="21"/>
    <col min="15348" max="15348" width="13.3333333333333" style="21" customWidth="1"/>
    <col min="15349" max="15595" width="9" style="21"/>
    <col min="15596" max="15596" width="6.33333333333333" style="21" customWidth="1"/>
    <col min="15597" max="15597" width="18.6666666666667" style="21" customWidth="1"/>
    <col min="15598" max="15598" width="21.1083333333333" style="21" customWidth="1"/>
    <col min="15599" max="15599" width="10.3333333333333" style="21" customWidth="1"/>
    <col min="15600" max="15603" width="9" style="21"/>
    <col min="15604" max="15604" width="13.3333333333333" style="21" customWidth="1"/>
    <col min="15605" max="15851" width="9" style="21"/>
    <col min="15852" max="15852" width="6.33333333333333" style="21" customWidth="1"/>
    <col min="15853" max="15853" width="18.6666666666667" style="21" customWidth="1"/>
    <col min="15854" max="15854" width="21.1083333333333" style="21" customWidth="1"/>
    <col min="15855" max="15855" width="10.3333333333333" style="21" customWidth="1"/>
    <col min="15856" max="15859" width="9" style="21"/>
    <col min="15860" max="15860" width="13.3333333333333" style="21" customWidth="1"/>
    <col min="15861" max="16107" width="9" style="21"/>
    <col min="16108" max="16108" width="6.33333333333333" style="21" customWidth="1"/>
    <col min="16109" max="16109" width="18.6666666666667" style="21" customWidth="1"/>
    <col min="16110" max="16110" width="21.1083333333333" style="21" customWidth="1"/>
    <col min="16111" max="16111" width="10.3333333333333" style="21" customWidth="1"/>
    <col min="16112" max="16115" width="9" style="21"/>
    <col min="16116" max="16116" width="13.3333333333333" style="21" customWidth="1"/>
    <col min="16117" max="16384" width="9" style="21"/>
  </cols>
  <sheetData>
    <row r="1" ht="37" customHeight="1" spans="1:10">
      <c r="A1" s="3" t="s">
        <v>182</v>
      </c>
      <c r="B1" s="3"/>
      <c r="C1" s="3"/>
      <c r="D1" s="1"/>
      <c r="E1" s="3"/>
      <c r="F1" s="24"/>
      <c r="G1" s="24"/>
      <c r="H1" s="24"/>
      <c r="I1" s="24"/>
      <c r="J1" s="1"/>
    </row>
    <row r="2" ht="27" spans="1:10">
      <c r="A2" s="3" t="s">
        <v>16</v>
      </c>
      <c r="B2" s="3" t="s">
        <v>54</v>
      </c>
      <c r="C2" s="3" t="s">
        <v>30</v>
      </c>
      <c r="D2" s="1" t="s">
        <v>55</v>
      </c>
      <c r="E2" s="3" t="s">
        <v>56</v>
      </c>
      <c r="F2" s="25" t="s">
        <v>57</v>
      </c>
      <c r="G2" s="25" t="s">
        <v>58</v>
      </c>
      <c r="H2" s="25" t="s">
        <v>59</v>
      </c>
      <c r="I2" s="11" t="s">
        <v>60</v>
      </c>
      <c r="J2" s="20" t="s">
        <v>19</v>
      </c>
    </row>
    <row r="3" spans="1:10">
      <c r="A3" s="26" t="s">
        <v>63</v>
      </c>
      <c r="B3" s="26"/>
      <c r="C3" s="26"/>
      <c r="D3" s="12"/>
      <c r="E3" s="26"/>
      <c r="F3" s="27"/>
      <c r="G3" s="27"/>
      <c r="H3" s="27"/>
      <c r="I3" s="27"/>
      <c r="J3" s="12"/>
    </row>
    <row r="4" ht="27" spans="1:10">
      <c r="A4" s="18">
        <v>1</v>
      </c>
      <c r="B4" s="14" t="s">
        <v>64</v>
      </c>
      <c r="C4" s="14" t="s">
        <v>65</v>
      </c>
      <c r="D4" s="14" t="s">
        <v>66</v>
      </c>
      <c r="E4" s="18" t="s">
        <v>67</v>
      </c>
      <c r="F4" s="28"/>
      <c r="G4" s="28"/>
      <c r="H4" s="28"/>
      <c r="I4" s="37">
        <v>0.09</v>
      </c>
      <c r="J4" s="14"/>
    </row>
    <row r="5" spans="1:10">
      <c r="A5" s="18">
        <v>2</v>
      </c>
      <c r="B5" s="14" t="s">
        <v>68</v>
      </c>
      <c r="C5" s="18"/>
      <c r="D5" s="14"/>
      <c r="E5" s="18" t="s">
        <v>67</v>
      </c>
      <c r="F5" s="28"/>
      <c r="G5" s="28"/>
      <c r="H5" s="28"/>
      <c r="I5" s="37">
        <v>0.09</v>
      </c>
      <c r="J5" s="14"/>
    </row>
    <row r="6" spans="1:10">
      <c r="A6" s="18">
        <v>3</v>
      </c>
      <c r="B6" s="14" t="s">
        <v>69</v>
      </c>
      <c r="C6" s="18" t="s">
        <v>70</v>
      </c>
      <c r="D6" s="29" t="s">
        <v>66</v>
      </c>
      <c r="E6" s="18" t="s">
        <v>71</v>
      </c>
      <c r="F6" s="28"/>
      <c r="G6" s="28"/>
      <c r="H6" s="28"/>
      <c r="I6" s="37">
        <v>0.09</v>
      </c>
      <c r="J6" s="38" t="s">
        <v>72</v>
      </c>
    </row>
    <row r="7" spans="1:10">
      <c r="A7" s="18">
        <v>4</v>
      </c>
      <c r="B7" s="14"/>
      <c r="C7" s="18" t="s">
        <v>73</v>
      </c>
      <c r="D7" s="30"/>
      <c r="E7" s="18" t="s">
        <v>71</v>
      </c>
      <c r="F7" s="28"/>
      <c r="G7" s="28"/>
      <c r="H7" s="28"/>
      <c r="I7" s="37">
        <v>0.09</v>
      </c>
      <c r="J7" s="38"/>
    </row>
    <row r="8" spans="1:10">
      <c r="A8" s="18">
        <v>5</v>
      </c>
      <c r="B8" s="14"/>
      <c r="C8" s="18" t="s">
        <v>74</v>
      </c>
      <c r="D8" s="30"/>
      <c r="E8" s="18" t="s">
        <v>71</v>
      </c>
      <c r="F8" s="28"/>
      <c r="G8" s="28"/>
      <c r="H8" s="28"/>
      <c r="I8" s="37">
        <v>0.09</v>
      </c>
      <c r="J8" s="38"/>
    </row>
    <row r="9" spans="1:10">
      <c r="A9" s="18">
        <v>6</v>
      </c>
      <c r="B9" s="14"/>
      <c r="C9" s="18" t="s">
        <v>75</v>
      </c>
      <c r="D9" s="30"/>
      <c r="E9" s="18" t="s">
        <v>71</v>
      </c>
      <c r="F9" s="28"/>
      <c r="G9" s="28"/>
      <c r="H9" s="28"/>
      <c r="I9" s="37">
        <v>0.09</v>
      </c>
      <c r="J9" s="38"/>
    </row>
    <row r="10" spans="1:10">
      <c r="A10" s="18">
        <v>7</v>
      </c>
      <c r="B10" s="14"/>
      <c r="C10" s="18" t="s">
        <v>76</v>
      </c>
      <c r="D10" s="30"/>
      <c r="E10" s="18" t="s">
        <v>71</v>
      </c>
      <c r="F10" s="28"/>
      <c r="G10" s="28"/>
      <c r="H10" s="28"/>
      <c r="I10" s="37">
        <v>0.09</v>
      </c>
      <c r="J10" s="38"/>
    </row>
    <row r="11" spans="1:10">
      <c r="A11" s="18">
        <v>8</v>
      </c>
      <c r="B11" s="14"/>
      <c r="C11" s="18" t="s">
        <v>77</v>
      </c>
      <c r="D11" s="30"/>
      <c r="E11" s="18" t="s">
        <v>71</v>
      </c>
      <c r="F11" s="28"/>
      <c r="G11" s="28"/>
      <c r="H11" s="28"/>
      <c r="I11" s="37">
        <v>0.09</v>
      </c>
      <c r="J11" s="38"/>
    </row>
    <row r="12" spans="1:10">
      <c r="A12" s="18">
        <v>9</v>
      </c>
      <c r="B12" s="14"/>
      <c r="C12" s="18" t="s">
        <v>78</v>
      </c>
      <c r="D12" s="30"/>
      <c r="E12" s="18" t="s">
        <v>71</v>
      </c>
      <c r="F12" s="28"/>
      <c r="G12" s="28"/>
      <c r="H12" s="28"/>
      <c r="I12" s="37">
        <v>0.09</v>
      </c>
      <c r="J12" s="38"/>
    </row>
    <row r="13" spans="1:10">
      <c r="A13" s="18">
        <v>10</v>
      </c>
      <c r="B13" s="14"/>
      <c r="C13" s="18" t="s">
        <v>79</v>
      </c>
      <c r="D13" s="30"/>
      <c r="E13" s="18" t="s">
        <v>71</v>
      </c>
      <c r="F13" s="28"/>
      <c r="G13" s="28"/>
      <c r="H13" s="28"/>
      <c r="I13" s="37">
        <v>0.09</v>
      </c>
      <c r="J13" s="38"/>
    </row>
    <row r="14" spans="1:10">
      <c r="A14" s="18">
        <v>11</v>
      </c>
      <c r="B14" s="14"/>
      <c r="C14" s="18" t="s">
        <v>80</v>
      </c>
      <c r="D14" s="30"/>
      <c r="E14" s="18" t="s">
        <v>71</v>
      </c>
      <c r="F14" s="28"/>
      <c r="G14" s="28"/>
      <c r="H14" s="28"/>
      <c r="I14" s="37">
        <v>0.09</v>
      </c>
      <c r="J14" s="38"/>
    </row>
    <row r="15" spans="1:10">
      <c r="A15" s="18">
        <v>12</v>
      </c>
      <c r="B15" s="14"/>
      <c r="C15" s="18" t="s">
        <v>81</v>
      </c>
      <c r="D15" s="31"/>
      <c r="E15" s="18" t="s">
        <v>71</v>
      </c>
      <c r="F15" s="28"/>
      <c r="G15" s="28"/>
      <c r="H15" s="28"/>
      <c r="I15" s="37">
        <v>0.09</v>
      </c>
      <c r="J15" s="38"/>
    </row>
    <row r="16" spans="1:10">
      <c r="A16" s="18">
        <v>13</v>
      </c>
      <c r="B16" s="14" t="s">
        <v>82</v>
      </c>
      <c r="C16" s="18" t="s">
        <v>83</v>
      </c>
      <c r="D16" s="29" t="s">
        <v>84</v>
      </c>
      <c r="E16" s="18" t="s">
        <v>71</v>
      </c>
      <c r="F16" s="28"/>
      <c r="G16" s="28"/>
      <c r="H16" s="28"/>
      <c r="I16" s="37">
        <v>0.09</v>
      </c>
      <c r="J16" s="39"/>
    </row>
    <row r="17" spans="1:10">
      <c r="A17" s="18">
        <v>14</v>
      </c>
      <c r="B17" s="14"/>
      <c r="C17" s="18" t="s">
        <v>85</v>
      </c>
      <c r="D17" s="30"/>
      <c r="E17" s="18" t="s">
        <v>71</v>
      </c>
      <c r="F17" s="28"/>
      <c r="G17" s="28"/>
      <c r="H17" s="28"/>
      <c r="I17" s="37">
        <v>0.09</v>
      </c>
      <c r="J17" s="39"/>
    </row>
    <row r="18" spans="1:10">
      <c r="A18" s="18">
        <v>15</v>
      </c>
      <c r="B18" s="14"/>
      <c r="C18" s="18" t="s">
        <v>86</v>
      </c>
      <c r="D18" s="30"/>
      <c r="E18" s="18" t="s">
        <v>71</v>
      </c>
      <c r="F18" s="28"/>
      <c r="G18" s="28"/>
      <c r="H18" s="28"/>
      <c r="I18" s="37">
        <v>0.09</v>
      </c>
      <c r="J18" s="39"/>
    </row>
    <row r="19" spans="1:10">
      <c r="A19" s="18">
        <v>16</v>
      </c>
      <c r="B19" s="14"/>
      <c r="C19" s="18" t="s">
        <v>87</v>
      </c>
      <c r="D19" s="30"/>
      <c r="E19" s="18" t="s">
        <v>71</v>
      </c>
      <c r="F19" s="28"/>
      <c r="G19" s="28"/>
      <c r="H19" s="28"/>
      <c r="I19" s="37">
        <v>0.09</v>
      </c>
      <c r="J19" s="39"/>
    </row>
    <row r="20" spans="1:10">
      <c r="A20" s="18">
        <v>17</v>
      </c>
      <c r="B20" s="14"/>
      <c r="C20" s="18" t="s">
        <v>88</v>
      </c>
      <c r="D20" s="30"/>
      <c r="E20" s="18" t="s">
        <v>71</v>
      </c>
      <c r="F20" s="28"/>
      <c r="G20" s="28"/>
      <c r="H20" s="28"/>
      <c r="I20" s="37">
        <v>0.09</v>
      </c>
      <c r="J20" s="39"/>
    </row>
    <row r="21" spans="1:10">
      <c r="A21" s="18">
        <v>18</v>
      </c>
      <c r="B21" s="14"/>
      <c r="C21" s="18" t="s">
        <v>89</v>
      </c>
      <c r="D21" s="30"/>
      <c r="E21" s="18" t="s">
        <v>71</v>
      </c>
      <c r="F21" s="28"/>
      <c r="G21" s="28"/>
      <c r="H21" s="28"/>
      <c r="I21" s="37">
        <v>0.09</v>
      </c>
      <c r="J21" s="39"/>
    </row>
    <row r="22" spans="1:10">
      <c r="A22" s="18">
        <v>19</v>
      </c>
      <c r="B22" s="14"/>
      <c r="C22" s="18" t="s">
        <v>90</v>
      </c>
      <c r="D22" s="30"/>
      <c r="E22" s="18" t="s">
        <v>71</v>
      </c>
      <c r="F22" s="28"/>
      <c r="G22" s="28"/>
      <c r="H22" s="28"/>
      <c r="I22" s="37">
        <v>0.09</v>
      </c>
      <c r="J22" s="39"/>
    </row>
    <row r="23" spans="1:10">
      <c r="A23" s="18">
        <v>20</v>
      </c>
      <c r="B23" s="14"/>
      <c r="C23" s="18" t="s">
        <v>91</v>
      </c>
      <c r="D23" s="30"/>
      <c r="E23" s="18" t="s">
        <v>71</v>
      </c>
      <c r="F23" s="28"/>
      <c r="G23" s="28"/>
      <c r="H23" s="28"/>
      <c r="I23" s="37">
        <v>0.09</v>
      </c>
      <c r="J23" s="39"/>
    </row>
    <row r="24" spans="1:10">
      <c r="A24" s="18">
        <v>21</v>
      </c>
      <c r="B24" s="14"/>
      <c r="C24" s="18" t="s">
        <v>92</v>
      </c>
      <c r="D24" s="30"/>
      <c r="E24" s="18" t="s">
        <v>71</v>
      </c>
      <c r="F24" s="28"/>
      <c r="G24" s="28"/>
      <c r="H24" s="28"/>
      <c r="I24" s="37">
        <v>0.09</v>
      </c>
      <c r="J24" s="39"/>
    </row>
    <row r="25" spans="1:10">
      <c r="A25" s="18">
        <v>22</v>
      </c>
      <c r="B25" s="14"/>
      <c r="C25" s="18" t="s">
        <v>93</v>
      </c>
      <c r="D25" s="31"/>
      <c r="E25" s="18" t="s">
        <v>71</v>
      </c>
      <c r="F25" s="28"/>
      <c r="G25" s="28"/>
      <c r="H25" s="28"/>
      <c r="I25" s="37">
        <v>0.09</v>
      </c>
      <c r="J25" s="39"/>
    </row>
    <row r="26" spans="1:10">
      <c r="A26" s="18">
        <v>23</v>
      </c>
      <c r="B26" s="14" t="s">
        <v>94</v>
      </c>
      <c r="C26" s="18" t="s">
        <v>95</v>
      </c>
      <c r="D26" s="14" t="s">
        <v>96</v>
      </c>
      <c r="E26" s="18" t="s">
        <v>97</v>
      </c>
      <c r="F26" s="28"/>
      <c r="G26" s="28"/>
      <c r="H26" s="28"/>
      <c r="I26" s="37">
        <v>0.09</v>
      </c>
      <c r="J26" s="39"/>
    </row>
    <row r="27" spans="1:10">
      <c r="A27" s="26" t="s">
        <v>98</v>
      </c>
      <c r="B27" s="26"/>
      <c r="C27" s="26"/>
      <c r="D27" s="12"/>
      <c r="E27" s="26"/>
      <c r="F27" s="27"/>
      <c r="G27" s="27"/>
      <c r="H27" s="27"/>
      <c r="I27" s="27"/>
      <c r="J27" s="12"/>
    </row>
    <row r="28" spans="1:10">
      <c r="A28" s="18">
        <v>1</v>
      </c>
      <c r="B28" s="14" t="s">
        <v>99</v>
      </c>
      <c r="C28" s="18" t="s">
        <v>100</v>
      </c>
      <c r="D28" s="29" t="s">
        <v>101</v>
      </c>
      <c r="E28" s="18" t="s">
        <v>71</v>
      </c>
      <c r="F28" s="28"/>
      <c r="G28" s="28"/>
      <c r="H28" s="32"/>
      <c r="I28" s="37">
        <v>0.09</v>
      </c>
      <c r="J28" s="39"/>
    </row>
    <row r="29" spans="1:10">
      <c r="A29" s="18">
        <v>2</v>
      </c>
      <c r="B29" s="14"/>
      <c r="C29" s="18" t="s">
        <v>102</v>
      </c>
      <c r="D29" s="30"/>
      <c r="E29" s="18" t="s">
        <v>71</v>
      </c>
      <c r="F29" s="28"/>
      <c r="G29" s="28"/>
      <c r="H29" s="32"/>
      <c r="I29" s="37">
        <v>0.09</v>
      </c>
      <c r="J29" s="39"/>
    </row>
    <row r="30" spans="1:10">
      <c r="A30" s="18">
        <v>3</v>
      </c>
      <c r="B30" s="14"/>
      <c r="C30" s="18" t="s">
        <v>103</v>
      </c>
      <c r="D30" s="30"/>
      <c r="E30" s="18" t="s">
        <v>71</v>
      </c>
      <c r="F30" s="28"/>
      <c r="G30" s="28"/>
      <c r="H30" s="32"/>
      <c r="I30" s="37">
        <v>0.09</v>
      </c>
      <c r="J30" s="39"/>
    </row>
    <row r="31" spans="1:10">
      <c r="A31" s="18">
        <v>4</v>
      </c>
      <c r="B31" s="14"/>
      <c r="C31" s="18" t="s">
        <v>104</v>
      </c>
      <c r="D31" s="30"/>
      <c r="E31" s="18" t="s">
        <v>71</v>
      </c>
      <c r="F31" s="28"/>
      <c r="G31" s="28"/>
      <c r="H31" s="32"/>
      <c r="I31" s="37">
        <v>0.09</v>
      </c>
      <c r="J31" s="39"/>
    </row>
    <row r="32" spans="1:10">
      <c r="A32" s="18">
        <v>5</v>
      </c>
      <c r="B32" s="14"/>
      <c r="C32" s="18" t="s">
        <v>105</v>
      </c>
      <c r="D32" s="31"/>
      <c r="E32" s="18" t="s">
        <v>71</v>
      </c>
      <c r="F32" s="28"/>
      <c r="G32" s="28"/>
      <c r="H32" s="32"/>
      <c r="I32" s="37">
        <v>0.09</v>
      </c>
      <c r="J32" s="39"/>
    </row>
    <row r="33" spans="1:10">
      <c r="A33" s="18">
        <v>6</v>
      </c>
      <c r="B33" s="14" t="s">
        <v>106</v>
      </c>
      <c r="C33" s="18" t="s">
        <v>100</v>
      </c>
      <c r="D33" s="29" t="s">
        <v>84</v>
      </c>
      <c r="E33" s="18" t="s">
        <v>71</v>
      </c>
      <c r="F33" s="28"/>
      <c r="G33" s="28"/>
      <c r="H33" s="32"/>
      <c r="I33" s="37">
        <v>0.09</v>
      </c>
      <c r="J33" s="39"/>
    </row>
    <row r="34" spans="1:10">
      <c r="A34" s="18">
        <v>7</v>
      </c>
      <c r="B34" s="14"/>
      <c r="C34" s="18" t="s">
        <v>102</v>
      </c>
      <c r="D34" s="30"/>
      <c r="E34" s="18" t="s">
        <v>71</v>
      </c>
      <c r="F34" s="28"/>
      <c r="G34" s="28"/>
      <c r="H34" s="32"/>
      <c r="I34" s="37">
        <v>0.09</v>
      </c>
      <c r="J34" s="39"/>
    </row>
    <row r="35" spans="1:10">
      <c r="A35" s="18">
        <v>8</v>
      </c>
      <c r="B35" s="14"/>
      <c r="C35" s="18" t="s">
        <v>103</v>
      </c>
      <c r="D35" s="30"/>
      <c r="E35" s="18" t="s">
        <v>71</v>
      </c>
      <c r="F35" s="28"/>
      <c r="G35" s="28"/>
      <c r="H35" s="32"/>
      <c r="I35" s="37">
        <v>0.09</v>
      </c>
      <c r="J35" s="39"/>
    </row>
    <row r="36" spans="1:10">
      <c r="A36" s="18">
        <v>9</v>
      </c>
      <c r="B36" s="14"/>
      <c r="C36" s="18" t="s">
        <v>104</v>
      </c>
      <c r="D36" s="30"/>
      <c r="E36" s="18" t="s">
        <v>71</v>
      </c>
      <c r="F36" s="28"/>
      <c r="G36" s="28"/>
      <c r="H36" s="32"/>
      <c r="I36" s="37">
        <v>0.09</v>
      </c>
      <c r="J36" s="39"/>
    </row>
    <row r="37" spans="1:10">
      <c r="A37" s="18">
        <v>10</v>
      </c>
      <c r="B37" s="14"/>
      <c r="C37" s="18" t="s">
        <v>105</v>
      </c>
      <c r="D37" s="31"/>
      <c r="E37" s="18" t="s">
        <v>71</v>
      </c>
      <c r="F37" s="28"/>
      <c r="G37" s="28"/>
      <c r="H37" s="32"/>
      <c r="I37" s="37">
        <v>0.09</v>
      </c>
      <c r="J37" s="39"/>
    </row>
    <row r="38" spans="1:10">
      <c r="A38" s="26" t="s">
        <v>107</v>
      </c>
      <c r="B38" s="26"/>
      <c r="C38" s="26"/>
      <c r="D38" s="12"/>
      <c r="E38" s="26"/>
      <c r="F38" s="27"/>
      <c r="G38" s="27"/>
      <c r="H38" s="27"/>
      <c r="I38" s="27"/>
      <c r="J38" s="12"/>
    </row>
    <row r="39" spans="1:10">
      <c r="A39" s="18">
        <v>1</v>
      </c>
      <c r="B39" s="14" t="s">
        <v>108</v>
      </c>
      <c r="C39" s="18" t="s">
        <v>109</v>
      </c>
      <c r="D39" s="29" t="s">
        <v>110</v>
      </c>
      <c r="E39" s="18" t="s">
        <v>111</v>
      </c>
      <c r="F39" s="28"/>
      <c r="G39" s="28"/>
      <c r="H39" s="32"/>
      <c r="I39" s="37">
        <v>0.09</v>
      </c>
      <c r="J39" s="39"/>
    </row>
    <row r="40" spans="1:10">
      <c r="A40" s="18">
        <v>2</v>
      </c>
      <c r="B40" s="14"/>
      <c r="C40" s="18" t="s">
        <v>112</v>
      </c>
      <c r="D40" s="30"/>
      <c r="E40" s="18" t="s">
        <v>111</v>
      </c>
      <c r="F40" s="28"/>
      <c r="G40" s="28"/>
      <c r="H40" s="32"/>
      <c r="I40" s="37">
        <v>0.09</v>
      </c>
      <c r="J40" s="39"/>
    </row>
    <row r="41" spans="1:10">
      <c r="A41" s="18">
        <v>3</v>
      </c>
      <c r="B41" s="14"/>
      <c r="C41" s="18" t="s">
        <v>113</v>
      </c>
      <c r="D41" s="31"/>
      <c r="E41" s="18" t="s">
        <v>111</v>
      </c>
      <c r="F41" s="28"/>
      <c r="G41" s="28"/>
      <c r="H41" s="32"/>
      <c r="I41" s="37">
        <v>0.09</v>
      </c>
      <c r="J41" s="39"/>
    </row>
    <row r="42" spans="1:10">
      <c r="A42" s="18">
        <v>4</v>
      </c>
      <c r="B42" s="14" t="s">
        <v>114</v>
      </c>
      <c r="C42" s="18" t="s">
        <v>115</v>
      </c>
      <c r="D42" s="29" t="s">
        <v>84</v>
      </c>
      <c r="E42" s="18" t="s">
        <v>111</v>
      </c>
      <c r="F42" s="28"/>
      <c r="G42" s="28"/>
      <c r="H42" s="32"/>
      <c r="I42" s="37">
        <v>0.09</v>
      </c>
      <c r="J42" s="40"/>
    </row>
    <row r="43" spans="1:10">
      <c r="A43" s="18">
        <v>5</v>
      </c>
      <c r="B43" s="14"/>
      <c r="C43" s="18" t="s">
        <v>116</v>
      </c>
      <c r="D43" s="31"/>
      <c r="E43" s="18" t="s">
        <v>111</v>
      </c>
      <c r="F43" s="28"/>
      <c r="G43" s="28"/>
      <c r="H43" s="32"/>
      <c r="I43" s="37">
        <v>0.09</v>
      </c>
      <c r="J43" s="40"/>
    </row>
    <row r="44" spans="1:10">
      <c r="A44" s="18">
        <v>6</v>
      </c>
      <c r="B44" s="14" t="s">
        <v>117</v>
      </c>
      <c r="C44" s="18" t="s">
        <v>118</v>
      </c>
      <c r="D44" s="29" t="s">
        <v>119</v>
      </c>
      <c r="E44" s="18" t="s">
        <v>71</v>
      </c>
      <c r="F44" s="28"/>
      <c r="G44" s="28"/>
      <c r="H44" s="32"/>
      <c r="I44" s="37">
        <v>0.09</v>
      </c>
      <c r="J44" s="40"/>
    </row>
    <row r="45" spans="1:10">
      <c r="A45" s="18">
        <v>7</v>
      </c>
      <c r="B45" s="14"/>
      <c r="C45" s="18" t="s">
        <v>120</v>
      </c>
      <c r="D45" s="30"/>
      <c r="E45" s="18" t="s">
        <v>71</v>
      </c>
      <c r="F45" s="28"/>
      <c r="G45" s="28"/>
      <c r="H45" s="32"/>
      <c r="I45" s="37">
        <v>0.09</v>
      </c>
      <c r="J45" s="40"/>
    </row>
    <row r="46" spans="1:10">
      <c r="A46" s="18">
        <v>8</v>
      </c>
      <c r="B46" s="14"/>
      <c r="C46" s="18" t="s">
        <v>121</v>
      </c>
      <c r="D46" s="31"/>
      <c r="E46" s="18" t="s">
        <v>71</v>
      </c>
      <c r="F46" s="28"/>
      <c r="G46" s="28"/>
      <c r="H46" s="32"/>
      <c r="I46" s="37">
        <v>0.09</v>
      </c>
      <c r="J46" s="40"/>
    </row>
    <row r="47" spans="1:10">
      <c r="A47" s="18">
        <v>9</v>
      </c>
      <c r="B47" s="14" t="s">
        <v>122</v>
      </c>
      <c r="C47" s="18" t="s">
        <v>123</v>
      </c>
      <c r="D47" s="29" t="s">
        <v>124</v>
      </c>
      <c r="E47" s="18" t="s">
        <v>71</v>
      </c>
      <c r="F47" s="28"/>
      <c r="G47" s="28"/>
      <c r="H47" s="32"/>
      <c r="I47" s="37">
        <v>0.09</v>
      </c>
      <c r="J47" s="40"/>
    </row>
    <row r="48" spans="1:10">
      <c r="A48" s="18">
        <v>10</v>
      </c>
      <c r="B48" s="14"/>
      <c r="C48" s="18" t="s">
        <v>125</v>
      </c>
      <c r="D48" s="30"/>
      <c r="E48" s="18" t="s">
        <v>71</v>
      </c>
      <c r="F48" s="28"/>
      <c r="G48" s="28"/>
      <c r="H48" s="32"/>
      <c r="I48" s="37">
        <v>0.09</v>
      </c>
      <c r="J48" s="40"/>
    </row>
    <row r="49" spans="1:10">
      <c r="A49" s="18">
        <v>11</v>
      </c>
      <c r="B49" s="14" t="s">
        <v>126</v>
      </c>
      <c r="C49" s="18" t="s">
        <v>125</v>
      </c>
      <c r="D49" s="30"/>
      <c r="E49" s="18" t="s">
        <v>127</v>
      </c>
      <c r="F49" s="28"/>
      <c r="G49" s="28"/>
      <c r="H49" s="32"/>
      <c r="I49" s="37">
        <v>0.09</v>
      </c>
      <c r="J49" s="40"/>
    </row>
    <row r="50" spans="1:10">
      <c r="A50" s="18">
        <v>12</v>
      </c>
      <c r="B50" s="14"/>
      <c r="C50" s="18" t="s">
        <v>128</v>
      </c>
      <c r="D50" s="30"/>
      <c r="E50" s="18" t="s">
        <v>127</v>
      </c>
      <c r="F50" s="28"/>
      <c r="G50" s="28"/>
      <c r="H50" s="32"/>
      <c r="I50" s="37">
        <v>0.09</v>
      </c>
      <c r="J50" s="40"/>
    </row>
    <row r="51" ht="27" spans="1:10">
      <c r="A51" s="18">
        <v>13</v>
      </c>
      <c r="B51" s="14" t="s">
        <v>129</v>
      </c>
      <c r="C51" s="14" t="s">
        <v>65</v>
      </c>
      <c r="D51" s="31"/>
      <c r="E51" s="18" t="s">
        <v>127</v>
      </c>
      <c r="F51" s="28"/>
      <c r="G51" s="28"/>
      <c r="H51" s="32"/>
      <c r="I51" s="37">
        <v>0.09</v>
      </c>
      <c r="J51" s="40"/>
    </row>
    <row r="52" spans="1:10">
      <c r="A52" s="18">
        <v>14</v>
      </c>
      <c r="B52" s="14" t="s">
        <v>130</v>
      </c>
      <c r="C52" s="18"/>
      <c r="D52" s="14" t="s">
        <v>131</v>
      </c>
      <c r="E52" s="18" t="s">
        <v>111</v>
      </c>
      <c r="F52" s="32"/>
      <c r="G52" s="32"/>
      <c r="H52" s="32"/>
      <c r="I52" s="37">
        <v>0.09</v>
      </c>
      <c r="J52" s="40"/>
    </row>
    <row r="53" spans="1:10">
      <c r="A53" s="18">
        <v>15</v>
      </c>
      <c r="B53" s="14" t="s">
        <v>132</v>
      </c>
      <c r="C53" s="18" t="s">
        <v>133</v>
      </c>
      <c r="D53" s="29" t="s">
        <v>134</v>
      </c>
      <c r="E53" s="18" t="s">
        <v>111</v>
      </c>
      <c r="F53" s="28"/>
      <c r="G53" s="28"/>
      <c r="H53" s="32"/>
      <c r="I53" s="37">
        <v>0.09</v>
      </c>
      <c r="J53" s="39"/>
    </row>
    <row r="54" ht="27" spans="1:10">
      <c r="A54" s="18">
        <v>16</v>
      </c>
      <c r="B54" s="14" t="s">
        <v>135</v>
      </c>
      <c r="C54" s="18" t="s">
        <v>133</v>
      </c>
      <c r="D54" s="31"/>
      <c r="E54" s="18" t="s">
        <v>111</v>
      </c>
      <c r="F54" s="28"/>
      <c r="G54" s="28"/>
      <c r="H54" s="32"/>
      <c r="I54" s="37">
        <v>0.09</v>
      </c>
      <c r="J54" s="39"/>
    </row>
    <row r="55" spans="1:10">
      <c r="A55" s="18">
        <v>17</v>
      </c>
      <c r="B55" s="14" t="s">
        <v>136</v>
      </c>
      <c r="C55" s="18" t="s">
        <v>137</v>
      </c>
      <c r="D55" s="29" t="s">
        <v>124</v>
      </c>
      <c r="E55" s="18" t="s">
        <v>111</v>
      </c>
      <c r="F55" s="28"/>
      <c r="G55" s="28"/>
      <c r="H55" s="32"/>
      <c r="I55" s="37">
        <v>0.09</v>
      </c>
      <c r="J55" s="39" t="s">
        <v>138</v>
      </c>
    </row>
    <row r="56" spans="1:10">
      <c r="A56" s="18">
        <v>18</v>
      </c>
      <c r="B56" s="14" t="s">
        <v>139</v>
      </c>
      <c r="C56" s="18" t="s">
        <v>137</v>
      </c>
      <c r="D56" s="30"/>
      <c r="E56" s="18" t="s">
        <v>111</v>
      </c>
      <c r="F56" s="28"/>
      <c r="G56" s="28"/>
      <c r="H56" s="32"/>
      <c r="I56" s="37">
        <v>0.09</v>
      </c>
      <c r="J56" s="39" t="s">
        <v>138</v>
      </c>
    </row>
    <row r="57" spans="1:10">
      <c r="A57" s="18">
        <v>19</v>
      </c>
      <c r="B57" s="14" t="s">
        <v>140</v>
      </c>
      <c r="C57" s="18" t="s">
        <v>137</v>
      </c>
      <c r="D57" s="30"/>
      <c r="E57" s="18" t="s">
        <v>111</v>
      </c>
      <c r="F57" s="28"/>
      <c r="G57" s="28"/>
      <c r="H57" s="32"/>
      <c r="I57" s="37"/>
      <c r="J57" s="39"/>
    </row>
    <row r="58" spans="1:10">
      <c r="A58" s="18">
        <v>20</v>
      </c>
      <c r="B58" s="14" t="s">
        <v>141</v>
      </c>
      <c r="C58" s="18" t="s">
        <v>137</v>
      </c>
      <c r="D58" s="30"/>
      <c r="E58" s="18" t="s">
        <v>111</v>
      </c>
      <c r="F58" s="32"/>
      <c r="G58" s="32"/>
      <c r="H58" s="32"/>
      <c r="I58" s="37">
        <v>0.09</v>
      </c>
      <c r="J58" s="39" t="s">
        <v>138</v>
      </c>
    </row>
    <row r="59" spans="1:10">
      <c r="A59" s="18">
        <v>21</v>
      </c>
      <c r="B59" s="14" t="s">
        <v>142</v>
      </c>
      <c r="C59" s="18" t="s">
        <v>137</v>
      </c>
      <c r="D59" s="30"/>
      <c r="E59" s="18" t="s">
        <v>111</v>
      </c>
      <c r="F59" s="32"/>
      <c r="G59" s="32"/>
      <c r="H59" s="32"/>
      <c r="I59" s="37">
        <v>0.09</v>
      </c>
      <c r="J59" s="39" t="s">
        <v>138</v>
      </c>
    </row>
    <row r="60" spans="1:10">
      <c r="A60" s="18">
        <v>22</v>
      </c>
      <c r="B60" s="14" t="s">
        <v>143</v>
      </c>
      <c r="C60" s="18" t="s">
        <v>144</v>
      </c>
      <c r="D60" s="31"/>
      <c r="E60" s="18" t="s">
        <v>111</v>
      </c>
      <c r="F60" s="28"/>
      <c r="G60" s="28"/>
      <c r="H60" s="32"/>
      <c r="I60" s="37">
        <v>0.09</v>
      </c>
      <c r="J60" s="39" t="s">
        <v>138</v>
      </c>
    </row>
    <row r="61" spans="1:10">
      <c r="A61" s="26" t="s">
        <v>145</v>
      </c>
      <c r="B61" s="26"/>
      <c r="C61" s="26"/>
      <c r="D61" s="12"/>
      <c r="E61" s="26"/>
      <c r="F61" s="27"/>
      <c r="G61" s="27"/>
      <c r="H61" s="27"/>
      <c r="I61" s="27"/>
      <c r="J61" s="12"/>
    </row>
    <row r="62" ht="27" spans="1:10">
      <c r="A62" s="18">
        <v>1</v>
      </c>
      <c r="B62" s="33" t="s">
        <v>146</v>
      </c>
      <c r="C62" s="33" t="s">
        <v>147</v>
      </c>
      <c r="D62" s="34" t="s">
        <v>148</v>
      </c>
      <c r="E62" s="18" t="s">
        <v>71</v>
      </c>
      <c r="F62" s="28"/>
      <c r="G62" s="28"/>
      <c r="H62" s="32"/>
      <c r="I62" s="37">
        <v>0.09</v>
      </c>
      <c r="J62" s="39"/>
    </row>
    <row r="63" ht="27" spans="1:10">
      <c r="A63" s="18">
        <v>2</v>
      </c>
      <c r="B63" s="33"/>
      <c r="C63" s="33" t="s">
        <v>149</v>
      </c>
      <c r="D63" s="35"/>
      <c r="E63" s="18" t="s">
        <v>71</v>
      </c>
      <c r="F63" s="28"/>
      <c r="G63" s="28"/>
      <c r="H63" s="32"/>
      <c r="I63" s="37">
        <v>0.09</v>
      </c>
      <c r="J63" s="39"/>
    </row>
    <row r="64" ht="27" spans="1:10">
      <c r="A64" s="18">
        <v>3</v>
      </c>
      <c r="B64" s="33"/>
      <c r="C64" s="33" t="s">
        <v>150</v>
      </c>
      <c r="D64" s="36"/>
      <c r="E64" s="18" t="s">
        <v>71</v>
      </c>
      <c r="F64" s="28"/>
      <c r="G64" s="28"/>
      <c r="H64" s="32"/>
      <c r="I64" s="37">
        <v>0.09</v>
      </c>
      <c r="J64" s="39"/>
    </row>
    <row r="65" spans="1:10">
      <c r="A65" s="18">
        <v>4</v>
      </c>
      <c r="B65" s="14" t="s">
        <v>151</v>
      </c>
      <c r="C65" s="18" t="s">
        <v>152</v>
      </c>
      <c r="D65" s="29" t="s">
        <v>153</v>
      </c>
      <c r="E65" s="18" t="s">
        <v>71</v>
      </c>
      <c r="F65" s="28"/>
      <c r="G65" s="28"/>
      <c r="H65" s="32"/>
      <c r="I65" s="37">
        <v>0.09</v>
      </c>
      <c r="J65" s="39"/>
    </row>
    <row r="66" spans="1:10">
      <c r="A66" s="18">
        <v>5</v>
      </c>
      <c r="B66" s="14"/>
      <c r="C66" s="18" t="s">
        <v>154</v>
      </c>
      <c r="D66" s="31"/>
      <c r="E66" s="18" t="s">
        <v>71</v>
      </c>
      <c r="F66" s="28"/>
      <c r="G66" s="28"/>
      <c r="H66" s="32"/>
      <c r="I66" s="37">
        <v>0.09</v>
      </c>
      <c r="J66" s="39"/>
    </row>
    <row r="67" spans="1:10">
      <c r="A67" s="26" t="s">
        <v>155</v>
      </c>
      <c r="B67" s="26"/>
      <c r="C67" s="26"/>
      <c r="D67" s="12"/>
      <c r="E67" s="26"/>
      <c r="F67" s="27"/>
      <c r="G67" s="27"/>
      <c r="H67" s="27"/>
      <c r="I67" s="27"/>
      <c r="J67" s="12"/>
    </row>
    <row r="68" ht="27" spans="1:10">
      <c r="A68" s="18">
        <v>1</v>
      </c>
      <c r="B68" s="14" t="s">
        <v>156</v>
      </c>
      <c r="C68" s="14" t="s">
        <v>157</v>
      </c>
      <c r="D68" s="14" t="s">
        <v>131</v>
      </c>
      <c r="E68" s="18" t="s">
        <v>67</v>
      </c>
      <c r="F68" s="28"/>
      <c r="G68" s="28"/>
      <c r="H68" s="32"/>
      <c r="I68" s="37">
        <v>0.09</v>
      </c>
      <c r="J68" s="39"/>
    </row>
    <row r="69" spans="1:10">
      <c r="A69" s="18">
        <v>2</v>
      </c>
      <c r="B69" s="14" t="s">
        <v>158</v>
      </c>
      <c r="C69" s="14" t="s">
        <v>159</v>
      </c>
      <c r="D69" s="14" t="s">
        <v>131</v>
      </c>
      <c r="E69" s="18" t="s">
        <v>71</v>
      </c>
      <c r="F69" s="28"/>
      <c r="G69" s="28"/>
      <c r="H69" s="32"/>
      <c r="I69" s="37">
        <v>0.09</v>
      </c>
      <c r="J69" s="39"/>
    </row>
    <row r="70" spans="1:10">
      <c r="A70" s="18">
        <v>3</v>
      </c>
      <c r="B70" s="14" t="s">
        <v>160</v>
      </c>
      <c r="C70" s="14" t="s">
        <v>161</v>
      </c>
      <c r="D70" s="14" t="s">
        <v>131</v>
      </c>
      <c r="E70" s="18" t="s">
        <v>71</v>
      </c>
      <c r="F70" s="32"/>
      <c r="G70" s="32"/>
      <c r="H70" s="32"/>
      <c r="I70" s="37">
        <v>0.09</v>
      </c>
      <c r="J70" s="39"/>
    </row>
    <row r="71" spans="1:10">
      <c r="A71" s="26" t="s">
        <v>162</v>
      </c>
      <c r="B71" s="26"/>
      <c r="C71" s="26"/>
      <c r="D71" s="12"/>
      <c r="E71" s="26"/>
      <c r="F71" s="27"/>
      <c r="G71" s="27"/>
      <c r="H71" s="27"/>
      <c r="I71" s="27"/>
      <c r="J71" s="12"/>
    </row>
    <row r="72" spans="1:10">
      <c r="A72" s="18">
        <v>1</v>
      </c>
      <c r="B72" s="14" t="s">
        <v>163</v>
      </c>
      <c r="C72" s="14"/>
      <c r="D72" s="14"/>
      <c r="E72" s="14" t="s">
        <v>127</v>
      </c>
      <c r="F72" s="28"/>
      <c r="G72" s="28"/>
      <c r="H72" s="32"/>
      <c r="I72" s="37">
        <v>0.09</v>
      </c>
      <c r="J72" s="39" t="s">
        <v>164</v>
      </c>
    </row>
    <row r="73" spans="1:10">
      <c r="A73" s="18">
        <v>2</v>
      </c>
      <c r="B73" s="14" t="s">
        <v>165</v>
      </c>
      <c r="C73" s="14" t="s">
        <v>166</v>
      </c>
      <c r="D73" s="14"/>
      <c r="E73" s="14" t="s">
        <v>127</v>
      </c>
      <c r="F73" s="28"/>
      <c r="G73" s="28"/>
      <c r="H73" s="32"/>
      <c r="I73" s="37">
        <v>0.09</v>
      </c>
      <c r="J73" s="39"/>
    </row>
    <row r="74" spans="1:10">
      <c r="A74" s="18">
        <v>3</v>
      </c>
      <c r="B74" s="14"/>
      <c r="C74" s="14" t="s">
        <v>125</v>
      </c>
      <c r="D74" s="14"/>
      <c r="E74" s="14" t="s">
        <v>127</v>
      </c>
      <c r="F74" s="28"/>
      <c r="G74" s="28"/>
      <c r="H74" s="32"/>
      <c r="I74" s="37">
        <v>0.09</v>
      </c>
      <c r="J74" s="39"/>
    </row>
    <row r="75" spans="1:10">
      <c r="A75" s="18">
        <v>4</v>
      </c>
      <c r="B75" s="14" t="s">
        <v>167</v>
      </c>
      <c r="C75" s="18"/>
      <c r="D75" s="14"/>
      <c r="E75" s="18" t="s">
        <v>71</v>
      </c>
      <c r="F75" s="28"/>
      <c r="G75" s="28"/>
      <c r="H75" s="32"/>
      <c r="I75" s="37">
        <v>0.09</v>
      </c>
      <c r="J75" s="39"/>
    </row>
    <row r="76" spans="1:10">
      <c r="A76" s="18">
        <v>5</v>
      </c>
      <c r="B76" s="14" t="s">
        <v>168</v>
      </c>
      <c r="C76" s="14"/>
      <c r="D76" s="14"/>
      <c r="E76" s="18" t="s">
        <v>127</v>
      </c>
      <c r="F76" s="28"/>
      <c r="G76" s="28"/>
      <c r="H76" s="32"/>
      <c r="I76" s="37">
        <v>0.09</v>
      </c>
      <c r="J76" s="39"/>
    </row>
    <row r="77" spans="1:10">
      <c r="A77" s="18">
        <v>6</v>
      </c>
      <c r="B77" s="14" t="s">
        <v>169</v>
      </c>
      <c r="C77" s="14"/>
      <c r="D77" s="14"/>
      <c r="E77" s="18" t="s">
        <v>127</v>
      </c>
      <c r="F77" s="28"/>
      <c r="G77" s="28"/>
      <c r="H77" s="32"/>
      <c r="I77" s="37">
        <v>0.09</v>
      </c>
      <c r="J77" s="39" t="s">
        <v>170</v>
      </c>
    </row>
    <row r="78" spans="1:10">
      <c r="A78" s="18">
        <v>7</v>
      </c>
      <c r="B78" s="14" t="s">
        <v>171</v>
      </c>
      <c r="C78" s="14"/>
      <c r="D78" s="14"/>
      <c r="E78" s="18" t="s">
        <v>71</v>
      </c>
      <c r="F78" s="28"/>
      <c r="G78" s="28"/>
      <c r="H78" s="32"/>
      <c r="I78" s="37">
        <v>0.09</v>
      </c>
      <c r="J78" s="39"/>
    </row>
    <row r="79" spans="1:10">
      <c r="A79" s="18">
        <v>8</v>
      </c>
      <c r="B79" s="14" t="s">
        <v>172</v>
      </c>
      <c r="C79" s="14"/>
      <c r="D79" s="14"/>
      <c r="E79" s="18" t="s">
        <v>111</v>
      </c>
      <c r="F79" s="28"/>
      <c r="G79" s="28"/>
      <c r="H79" s="32"/>
      <c r="I79" s="37">
        <v>0.09</v>
      </c>
      <c r="J79" s="39"/>
    </row>
    <row r="80" spans="1:10">
      <c r="A80" s="18">
        <v>9</v>
      </c>
      <c r="B80" s="14" t="s">
        <v>173</v>
      </c>
      <c r="C80" s="14"/>
      <c r="D80" s="14"/>
      <c r="E80" s="18" t="s">
        <v>174</v>
      </c>
      <c r="F80" s="28"/>
      <c r="G80" s="28"/>
      <c r="H80" s="32"/>
      <c r="I80" s="37">
        <v>0.09</v>
      </c>
      <c r="J80" s="39" t="s">
        <v>175</v>
      </c>
    </row>
    <row r="81" spans="1:10">
      <c r="A81" s="18">
        <v>10</v>
      </c>
      <c r="B81" s="14" t="s">
        <v>176</v>
      </c>
      <c r="C81" s="14"/>
      <c r="D81" s="14"/>
      <c r="E81" s="18" t="s">
        <v>174</v>
      </c>
      <c r="F81" s="28"/>
      <c r="G81" s="28"/>
      <c r="H81" s="32"/>
      <c r="I81" s="37">
        <v>0.09</v>
      </c>
      <c r="J81" s="39" t="s">
        <v>177</v>
      </c>
    </row>
    <row r="82" spans="1:10">
      <c r="A82" s="18">
        <v>11</v>
      </c>
      <c r="B82" s="14" t="s">
        <v>178</v>
      </c>
      <c r="C82" s="14"/>
      <c r="D82" s="14"/>
      <c r="E82" s="18" t="s">
        <v>174</v>
      </c>
      <c r="F82" s="28"/>
      <c r="G82" s="28"/>
      <c r="H82" s="32"/>
      <c r="I82" s="37">
        <v>0.09</v>
      </c>
      <c r="J82" s="39" t="s">
        <v>179</v>
      </c>
    </row>
    <row r="83" s="21" customFormat="1" spans="1:10">
      <c r="A83" s="41" t="s">
        <v>181</v>
      </c>
      <c r="B83" s="42"/>
      <c r="C83" s="42"/>
      <c r="D83" s="42"/>
      <c r="E83" s="42"/>
      <c r="F83" s="42"/>
      <c r="G83" s="42"/>
      <c r="H83" s="42"/>
      <c r="I83" s="42"/>
      <c r="J83" s="47"/>
    </row>
    <row r="84" s="21" customFormat="1" spans="1:10">
      <c r="A84" s="43"/>
      <c r="B84" s="44"/>
      <c r="C84" s="44"/>
      <c r="D84" s="44"/>
      <c r="E84" s="44"/>
      <c r="F84" s="44"/>
      <c r="G84" s="44"/>
      <c r="H84" s="44"/>
      <c r="I84" s="44"/>
      <c r="J84" s="48"/>
    </row>
    <row r="85" s="21" customFormat="1" spans="1:10">
      <c r="A85" s="43"/>
      <c r="B85" s="44"/>
      <c r="C85" s="44"/>
      <c r="D85" s="44"/>
      <c r="E85" s="44"/>
      <c r="F85" s="44"/>
      <c r="G85" s="44"/>
      <c r="H85" s="44"/>
      <c r="I85" s="44"/>
      <c r="J85" s="48"/>
    </row>
    <row r="86" s="21" customFormat="1" spans="1:10">
      <c r="A86" s="43"/>
      <c r="B86" s="44"/>
      <c r="C86" s="44"/>
      <c r="D86" s="44"/>
      <c r="E86" s="44"/>
      <c r="F86" s="44"/>
      <c r="G86" s="44"/>
      <c r="H86" s="44"/>
      <c r="I86" s="44"/>
      <c r="J86" s="48"/>
    </row>
    <row r="87" s="21" customFormat="1" spans="1:10">
      <c r="A87" s="43"/>
      <c r="B87" s="44"/>
      <c r="C87" s="44"/>
      <c r="D87" s="44"/>
      <c r="E87" s="44"/>
      <c r="F87" s="44"/>
      <c r="G87" s="44"/>
      <c r="H87" s="44"/>
      <c r="I87" s="44"/>
      <c r="J87" s="48"/>
    </row>
    <row r="88" s="21" customFormat="1" spans="1:10">
      <c r="A88" s="43"/>
      <c r="B88" s="44"/>
      <c r="C88" s="44"/>
      <c r="D88" s="44"/>
      <c r="E88" s="44"/>
      <c r="F88" s="44"/>
      <c r="G88" s="44"/>
      <c r="H88" s="44"/>
      <c r="I88" s="44"/>
      <c r="J88" s="48"/>
    </row>
    <row r="89" s="21" customFormat="1" spans="1:10">
      <c r="A89" s="43"/>
      <c r="B89" s="44"/>
      <c r="C89" s="44"/>
      <c r="D89" s="44"/>
      <c r="E89" s="44"/>
      <c r="F89" s="44"/>
      <c r="G89" s="44"/>
      <c r="H89" s="44"/>
      <c r="I89" s="44"/>
      <c r="J89" s="48"/>
    </row>
    <row r="90" s="21" customFormat="1" spans="1:10">
      <c r="A90" s="43"/>
      <c r="B90" s="44"/>
      <c r="C90" s="44"/>
      <c r="D90" s="44"/>
      <c r="E90" s="44"/>
      <c r="F90" s="44"/>
      <c r="G90" s="44"/>
      <c r="H90" s="44"/>
      <c r="I90" s="44"/>
      <c r="J90" s="48"/>
    </row>
    <row r="91" s="21" customFormat="1" spans="1:10">
      <c r="A91" s="43"/>
      <c r="B91" s="44"/>
      <c r="C91" s="44"/>
      <c r="D91" s="44"/>
      <c r="E91" s="44"/>
      <c r="F91" s="44"/>
      <c r="G91" s="44"/>
      <c r="H91" s="44"/>
      <c r="I91" s="44"/>
      <c r="J91" s="48"/>
    </row>
    <row r="92" s="21" customFormat="1" ht="52" customHeight="1" spans="1:10">
      <c r="A92" s="45"/>
      <c r="B92" s="46"/>
      <c r="C92" s="46"/>
      <c r="D92" s="46"/>
      <c r="E92" s="46"/>
      <c r="F92" s="46"/>
      <c r="G92" s="46"/>
      <c r="H92" s="46"/>
      <c r="I92" s="46"/>
      <c r="J92" s="49"/>
    </row>
  </sheetData>
  <mergeCells count="41">
    <mergeCell ref="A1:J1"/>
    <mergeCell ref="A3:J3"/>
    <mergeCell ref="A27:J27"/>
    <mergeCell ref="A38:J38"/>
    <mergeCell ref="A61:J61"/>
    <mergeCell ref="A67:J67"/>
    <mergeCell ref="A71:J71"/>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J6:J15"/>
    <mergeCell ref="J16:J25"/>
    <mergeCell ref="J28:J32"/>
    <mergeCell ref="J33:J37"/>
    <mergeCell ref="J39:J41"/>
    <mergeCell ref="J42:J43"/>
    <mergeCell ref="J44:J46"/>
    <mergeCell ref="J47:J51"/>
    <mergeCell ref="J65:J66"/>
    <mergeCell ref="A83:J92"/>
  </mergeCells>
  <printOptions horizontalCentered="1"/>
  <pageMargins left="0.393700787401575" right="0.393700787401575" top="0.590551181102362" bottom="0.393700787401575" header="0.31496062992126" footer="0.31496062992126"/>
  <pageSetup paperSize="8" scale="53" fitToWidth="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workbookViewId="0">
      <selection activeCell="R21" sqref="R21"/>
    </sheetView>
  </sheetViews>
  <sheetFormatPr defaultColWidth="9" defaultRowHeight="13.5"/>
  <cols>
    <col min="1" max="1" width="4.625" style="8" customWidth="1"/>
    <col min="2" max="2" width="32.5" style="9" customWidth="1"/>
    <col min="3" max="3" width="8.625" style="8" customWidth="1"/>
    <col min="4" max="4" width="9.375" style="8" customWidth="1"/>
    <col min="5" max="5" width="8.625" style="8" customWidth="1"/>
    <col min="6" max="6" width="19.75" style="8" customWidth="1"/>
    <col min="7" max="7" width="20.625" style="8" customWidth="1"/>
    <col min="8" max="8" width="10" style="10" customWidth="1"/>
    <col min="9" max="9" width="13.75" style="9" customWidth="1"/>
    <col min="10" max="16384" width="9" style="7"/>
  </cols>
  <sheetData>
    <row r="1" spans="1:9">
      <c r="A1" s="1" t="s">
        <v>183</v>
      </c>
      <c r="B1" s="1"/>
      <c r="C1" s="1"/>
      <c r="D1" s="1"/>
      <c r="E1" s="1"/>
      <c r="F1" s="1"/>
      <c r="G1" s="1"/>
      <c r="H1" s="4"/>
      <c r="I1" s="1"/>
    </row>
    <row r="2" spans="1:9">
      <c r="A2" s="1" t="s">
        <v>16</v>
      </c>
      <c r="B2" s="1" t="s">
        <v>54</v>
      </c>
      <c r="C2" s="1" t="s">
        <v>30</v>
      </c>
      <c r="D2" s="1" t="s">
        <v>184</v>
      </c>
      <c r="E2" s="1" t="s">
        <v>56</v>
      </c>
      <c r="F2" s="1" t="s">
        <v>185</v>
      </c>
      <c r="G2" s="4" t="s">
        <v>186</v>
      </c>
      <c r="H2" s="11" t="s">
        <v>60</v>
      </c>
      <c r="I2" s="20" t="s">
        <v>19</v>
      </c>
    </row>
    <row r="3" spans="1:9">
      <c r="A3" s="12" t="s">
        <v>187</v>
      </c>
      <c r="B3" s="12"/>
      <c r="C3" s="12"/>
      <c r="D3" s="1"/>
      <c r="E3" s="12"/>
      <c r="F3" s="1"/>
      <c r="G3" s="1"/>
      <c r="H3" s="13"/>
      <c r="I3" s="12"/>
    </row>
    <row r="4" ht="27" spans="1:9">
      <c r="A4" s="14">
        <v>1</v>
      </c>
      <c r="B4" s="15" t="s">
        <v>188</v>
      </c>
      <c r="C4" s="14"/>
      <c r="D4" s="14"/>
      <c r="E4" s="14" t="s">
        <v>67</v>
      </c>
      <c r="F4" s="14"/>
      <c r="G4" s="14"/>
      <c r="H4" s="16">
        <v>0.13</v>
      </c>
      <c r="I4" s="15"/>
    </row>
    <row r="5" ht="27" spans="1:9">
      <c r="A5" s="14">
        <v>2</v>
      </c>
      <c r="B5" s="15" t="s">
        <v>189</v>
      </c>
      <c r="C5" s="14"/>
      <c r="D5" s="14"/>
      <c r="E5" s="14" t="s">
        <v>67</v>
      </c>
      <c r="F5" s="14"/>
      <c r="G5" s="17"/>
      <c r="H5" s="16">
        <v>0.13</v>
      </c>
      <c r="I5" s="15"/>
    </row>
    <row r="6" ht="27" spans="1:9">
      <c r="A6" s="14">
        <v>3</v>
      </c>
      <c r="B6" s="15" t="s">
        <v>190</v>
      </c>
      <c r="C6" s="14"/>
      <c r="D6" s="14"/>
      <c r="E6" s="14" t="s">
        <v>67</v>
      </c>
      <c r="F6" s="14"/>
      <c r="G6" s="14"/>
      <c r="H6" s="16">
        <v>0.13</v>
      </c>
      <c r="I6" s="15"/>
    </row>
    <row r="7" spans="1:9">
      <c r="A7" s="14">
        <v>4</v>
      </c>
      <c r="B7" s="15" t="s">
        <v>191</v>
      </c>
      <c r="C7" s="14"/>
      <c r="D7" s="14"/>
      <c r="E7" s="14" t="s">
        <v>127</v>
      </c>
      <c r="F7" s="14"/>
      <c r="G7" s="14"/>
      <c r="H7" s="16">
        <v>0.13</v>
      </c>
      <c r="I7" s="15"/>
    </row>
    <row r="8" spans="1:9">
      <c r="A8" s="14">
        <v>5</v>
      </c>
      <c r="B8" s="15" t="s">
        <v>192</v>
      </c>
      <c r="C8" s="18"/>
      <c r="D8" s="14"/>
      <c r="E8" s="14" t="s">
        <v>67</v>
      </c>
      <c r="F8" s="14"/>
      <c r="G8" s="17"/>
      <c r="H8" s="16">
        <v>0.13</v>
      </c>
      <c r="I8" s="15"/>
    </row>
    <row r="9" spans="1:9">
      <c r="A9" s="14">
        <v>6</v>
      </c>
      <c r="B9" s="15" t="s">
        <v>193</v>
      </c>
      <c r="C9" s="14"/>
      <c r="D9" s="14"/>
      <c r="E9" s="14" t="s">
        <v>67</v>
      </c>
      <c r="F9" s="14"/>
      <c r="G9" s="14"/>
      <c r="H9" s="16">
        <v>0.13</v>
      </c>
      <c r="I9" s="15"/>
    </row>
    <row r="10" spans="1:9">
      <c r="A10" s="14">
        <v>7</v>
      </c>
      <c r="B10" s="15" t="s">
        <v>194</v>
      </c>
      <c r="C10" s="14"/>
      <c r="D10" s="14"/>
      <c r="E10" s="14" t="s">
        <v>67</v>
      </c>
      <c r="F10" s="14"/>
      <c r="G10" s="14"/>
      <c r="H10" s="16">
        <v>0.13</v>
      </c>
      <c r="I10" s="15"/>
    </row>
    <row r="11" spans="1:9">
      <c r="A11" s="14">
        <v>8</v>
      </c>
      <c r="B11" s="15" t="s">
        <v>195</v>
      </c>
      <c r="C11" s="14"/>
      <c r="D11" s="14"/>
      <c r="E11" s="14" t="s">
        <v>67</v>
      </c>
      <c r="F11" s="14"/>
      <c r="G11" s="14"/>
      <c r="H11" s="16">
        <v>0.13</v>
      </c>
      <c r="I11" s="15"/>
    </row>
    <row r="12" spans="1:9">
      <c r="A12" s="14">
        <v>9</v>
      </c>
      <c r="B12" s="15" t="s">
        <v>196</v>
      </c>
      <c r="C12" s="18"/>
      <c r="D12" s="14"/>
      <c r="E12" s="14" t="s">
        <v>67</v>
      </c>
      <c r="F12" s="14"/>
      <c r="G12" s="17"/>
      <c r="H12" s="16">
        <v>0.13</v>
      </c>
      <c r="I12" s="15"/>
    </row>
    <row r="13" spans="1:9">
      <c r="A13" s="14">
        <v>10</v>
      </c>
      <c r="B13" s="15" t="s">
        <v>197</v>
      </c>
      <c r="C13" s="14"/>
      <c r="D13" s="14"/>
      <c r="E13" s="14" t="s">
        <v>67</v>
      </c>
      <c r="F13" s="14"/>
      <c r="G13" s="14"/>
      <c r="H13" s="16">
        <v>0.13</v>
      </c>
      <c r="I13" s="15"/>
    </row>
    <row r="14" spans="1:9">
      <c r="A14" s="14">
        <v>11</v>
      </c>
      <c r="B14" s="15" t="s">
        <v>198</v>
      </c>
      <c r="C14" s="14"/>
      <c r="D14" s="14"/>
      <c r="E14" s="14" t="s">
        <v>67</v>
      </c>
      <c r="F14" s="14"/>
      <c r="G14" s="14"/>
      <c r="H14" s="16">
        <v>0.13</v>
      </c>
      <c r="I14" s="15"/>
    </row>
    <row r="15" spans="1:9">
      <c r="A15" s="14">
        <v>12</v>
      </c>
      <c r="B15" s="15" t="s">
        <v>199</v>
      </c>
      <c r="C15" s="14"/>
      <c r="D15" s="14"/>
      <c r="E15" s="14" t="s">
        <v>67</v>
      </c>
      <c r="F15" s="14"/>
      <c r="G15" s="14"/>
      <c r="H15" s="16">
        <v>0.13</v>
      </c>
      <c r="I15" s="15"/>
    </row>
    <row r="16" spans="1:9">
      <c r="A16" s="14">
        <v>13</v>
      </c>
      <c r="B16" s="15" t="s">
        <v>200</v>
      </c>
      <c r="C16" s="18"/>
      <c r="D16" s="14"/>
      <c r="E16" s="14" t="s">
        <v>67</v>
      </c>
      <c r="F16" s="14"/>
      <c r="G16" s="17"/>
      <c r="H16" s="16">
        <v>0.13</v>
      </c>
      <c r="I16" s="15"/>
    </row>
    <row r="17" spans="1:9">
      <c r="A17" s="14">
        <v>14</v>
      </c>
      <c r="B17" s="15" t="s">
        <v>201</v>
      </c>
      <c r="C17" s="18"/>
      <c r="D17" s="14"/>
      <c r="E17" s="14" t="s">
        <v>67</v>
      </c>
      <c r="F17" s="14"/>
      <c r="G17" s="17"/>
      <c r="H17" s="16">
        <v>0.13</v>
      </c>
      <c r="I17" s="15"/>
    </row>
    <row r="18" spans="1:9">
      <c r="A18" s="14">
        <v>15</v>
      </c>
      <c r="B18" s="19" t="s">
        <v>202</v>
      </c>
      <c r="C18" s="14"/>
      <c r="D18" s="14"/>
      <c r="E18" s="14" t="s">
        <v>67</v>
      </c>
      <c r="F18" s="14"/>
      <c r="G18" s="14"/>
      <c r="H18" s="16">
        <v>0.13</v>
      </c>
      <c r="I18" s="15"/>
    </row>
    <row r="19" spans="1:9">
      <c r="A19" s="14">
        <v>16</v>
      </c>
      <c r="B19" s="15" t="s">
        <v>203</v>
      </c>
      <c r="C19" s="18"/>
      <c r="D19" s="18"/>
      <c r="E19" s="14" t="s">
        <v>67</v>
      </c>
      <c r="F19" s="14"/>
      <c r="G19" s="17"/>
      <c r="H19" s="16">
        <v>0.13</v>
      </c>
      <c r="I19" s="15"/>
    </row>
    <row r="20" spans="1:9">
      <c r="A20" s="14">
        <v>17</v>
      </c>
      <c r="B20" s="15" t="s">
        <v>204</v>
      </c>
      <c r="C20" s="18"/>
      <c r="D20" s="14"/>
      <c r="E20" s="14" t="s">
        <v>67</v>
      </c>
      <c r="F20" s="14"/>
      <c r="G20" s="17"/>
      <c r="H20" s="16">
        <v>0.13</v>
      </c>
      <c r="I20" s="15"/>
    </row>
    <row r="21" spans="1:9">
      <c r="A21" s="14">
        <v>18</v>
      </c>
      <c r="B21" s="15" t="s">
        <v>205</v>
      </c>
      <c r="C21" s="18"/>
      <c r="D21" s="14"/>
      <c r="E21" s="14" t="s">
        <v>67</v>
      </c>
      <c r="F21" s="14"/>
      <c r="G21" s="17"/>
      <c r="H21" s="16">
        <v>0.13</v>
      </c>
      <c r="I21" s="15"/>
    </row>
    <row r="22" spans="1:9">
      <c r="A22" s="14">
        <v>19</v>
      </c>
      <c r="B22" s="15" t="s">
        <v>206</v>
      </c>
      <c r="C22" s="18"/>
      <c r="D22" s="14"/>
      <c r="E22" s="14" t="s">
        <v>67</v>
      </c>
      <c r="F22" s="14"/>
      <c r="G22" s="17"/>
      <c r="H22" s="16">
        <v>0.13</v>
      </c>
      <c r="I22" s="15"/>
    </row>
    <row r="23" ht="27" spans="1:9">
      <c r="A23" s="14">
        <v>20</v>
      </c>
      <c r="B23" s="15" t="s">
        <v>207</v>
      </c>
      <c r="C23" s="14"/>
      <c r="D23" s="14"/>
      <c r="E23" s="14" t="s">
        <v>67</v>
      </c>
      <c r="F23" s="14"/>
      <c r="G23" s="17"/>
      <c r="H23" s="16">
        <v>0.13</v>
      </c>
      <c r="I23" s="15"/>
    </row>
    <row r="24" spans="1:9">
      <c r="A24" s="12" t="s">
        <v>208</v>
      </c>
      <c r="B24" s="12"/>
      <c r="C24" s="12"/>
      <c r="D24" s="1"/>
      <c r="E24" s="12"/>
      <c r="F24" s="1"/>
      <c r="G24" s="1"/>
      <c r="H24" s="13"/>
      <c r="I24" s="12"/>
    </row>
    <row r="25" spans="1:9">
      <c r="A25" s="14">
        <v>1</v>
      </c>
      <c r="B25" s="15" t="s">
        <v>209</v>
      </c>
      <c r="C25" s="18"/>
      <c r="D25" s="14"/>
      <c r="E25" s="14" t="s">
        <v>127</v>
      </c>
      <c r="F25" s="14"/>
      <c r="G25" s="14"/>
      <c r="H25" s="16">
        <v>0.13</v>
      </c>
      <c r="I25" s="15"/>
    </row>
    <row r="26" spans="1:9">
      <c r="A26" s="14">
        <v>2</v>
      </c>
      <c r="B26" s="15" t="s">
        <v>209</v>
      </c>
      <c r="C26" s="18"/>
      <c r="D26" s="14"/>
      <c r="E26" s="14" t="s">
        <v>127</v>
      </c>
      <c r="F26" s="14"/>
      <c r="G26" s="14"/>
      <c r="H26" s="16">
        <v>0.13</v>
      </c>
      <c r="I26" s="15"/>
    </row>
    <row r="27" spans="1:9">
      <c r="A27" s="14">
        <v>3</v>
      </c>
      <c r="B27" s="15" t="s">
        <v>210</v>
      </c>
      <c r="C27" s="14"/>
      <c r="D27" s="14"/>
      <c r="E27" s="14" t="s">
        <v>127</v>
      </c>
      <c r="F27" s="14"/>
      <c r="G27" s="14"/>
      <c r="H27" s="16">
        <v>0.13</v>
      </c>
      <c r="I27" s="15"/>
    </row>
    <row r="28" spans="1:9">
      <c r="A28" s="14">
        <v>4</v>
      </c>
      <c r="B28" s="15" t="s">
        <v>210</v>
      </c>
      <c r="C28" s="14"/>
      <c r="D28" s="14"/>
      <c r="E28" s="14" t="s">
        <v>127</v>
      </c>
      <c r="F28" s="14"/>
      <c r="G28" s="14"/>
      <c r="H28" s="16">
        <v>0.13</v>
      </c>
      <c r="I28" s="15"/>
    </row>
    <row r="29" spans="1:9">
      <c r="A29" s="14">
        <v>5</v>
      </c>
      <c r="B29" s="15" t="s">
        <v>209</v>
      </c>
      <c r="C29" s="14"/>
      <c r="D29" s="14"/>
      <c r="E29" s="14" t="s">
        <v>127</v>
      </c>
      <c r="F29" s="14"/>
      <c r="G29" s="17"/>
      <c r="H29" s="16">
        <v>0.13</v>
      </c>
      <c r="I29" s="15"/>
    </row>
    <row r="30" spans="1:9">
      <c r="A30" s="14">
        <v>6</v>
      </c>
      <c r="B30" s="15" t="s">
        <v>211</v>
      </c>
      <c r="C30" s="14"/>
      <c r="D30" s="14"/>
      <c r="E30" s="14" t="s">
        <v>127</v>
      </c>
      <c r="F30" s="14"/>
      <c r="G30" s="17"/>
      <c r="H30" s="16">
        <v>0.13</v>
      </c>
      <c r="I30" s="15"/>
    </row>
    <row r="31" spans="1:9">
      <c r="A31" s="14">
        <v>7</v>
      </c>
      <c r="B31" s="15" t="s">
        <v>212</v>
      </c>
      <c r="C31" s="14"/>
      <c r="D31" s="14"/>
      <c r="E31" s="14" t="s">
        <v>127</v>
      </c>
      <c r="F31" s="14"/>
      <c r="G31" s="17"/>
      <c r="H31" s="16">
        <v>0.13</v>
      </c>
      <c r="I31" s="15"/>
    </row>
    <row r="32" spans="1:9">
      <c r="A32" s="14">
        <v>8</v>
      </c>
      <c r="B32" s="15" t="s">
        <v>213</v>
      </c>
      <c r="C32" s="14"/>
      <c r="D32" s="14"/>
      <c r="E32" s="14" t="s">
        <v>214</v>
      </c>
      <c r="F32" s="14"/>
      <c r="G32" s="14"/>
      <c r="H32" s="16">
        <v>0.13</v>
      </c>
      <c r="I32" s="15"/>
    </row>
    <row r="33" spans="1:9">
      <c r="A33" s="14">
        <v>9</v>
      </c>
      <c r="B33" s="15" t="s">
        <v>215</v>
      </c>
      <c r="C33" s="14"/>
      <c r="D33" s="14"/>
      <c r="E33" s="14" t="s">
        <v>216</v>
      </c>
      <c r="F33" s="14"/>
      <c r="G33" s="14"/>
      <c r="H33" s="16">
        <v>0.13</v>
      </c>
      <c r="I33" s="15"/>
    </row>
    <row r="35" s="7" customFormat="1" spans="1:9">
      <c r="A35" s="8"/>
      <c r="B35" s="9"/>
      <c r="C35" s="8"/>
      <c r="D35" s="8"/>
      <c r="E35" s="8"/>
      <c r="F35" s="8"/>
      <c r="G35" s="8"/>
      <c r="H35" s="8"/>
      <c r="I35" s="8"/>
    </row>
    <row r="36" s="7" customFormat="1" spans="1:9">
      <c r="A36" s="8"/>
      <c r="B36" s="9"/>
      <c r="C36" s="8"/>
      <c r="D36" s="8"/>
      <c r="E36" s="8"/>
      <c r="F36" s="8"/>
      <c r="G36" s="8"/>
      <c r="H36" s="8"/>
      <c r="I36" s="8"/>
    </row>
    <row r="37" s="7" customFormat="1" spans="1:9">
      <c r="A37" s="8"/>
      <c r="B37" s="9"/>
      <c r="C37" s="8"/>
      <c r="D37" s="8"/>
      <c r="E37" s="8"/>
      <c r="F37" s="8"/>
      <c r="G37" s="8"/>
      <c r="H37" s="8"/>
      <c r="I37" s="8"/>
    </row>
    <row r="38" s="7" customFormat="1" spans="1:9">
      <c r="A38" s="8"/>
      <c r="B38" s="9"/>
      <c r="C38" s="8"/>
      <c r="D38" s="8"/>
      <c r="E38" s="8"/>
      <c r="F38" s="8"/>
      <c r="G38" s="8"/>
      <c r="H38" s="8"/>
      <c r="I38" s="8"/>
    </row>
    <row r="39" s="7" customFormat="1" spans="1:9">
      <c r="A39" s="8"/>
      <c r="B39" s="9"/>
      <c r="C39" s="8"/>
      <c r="D39" s="8"/>
      <c r="E39" s="8"/>
      <c r="F39" s="8"/>
      <c r="G39" s="8"/>
      <c r="H39" s="8"/>
      <c r="I39" s="8"/>
    </row>
  </sheetData>
  <mergeCells count="3">
    <mergeCell ref="A1:I1"/>
    <mergeCell ref="A3:I3"/>
    <mergeCell ref="A24:I2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
  <sheetViews>
    <sheetView workbookViewId="0">
      <selection activeCell="M21" sqref="M20:M21"/>
    </sheetView>
  </sheetViews>
  <sheetFormatPr defaultColWidth="9" defaultRowHeight="13.5" outlineLevelRow="2"/>
  <cols>
    <col min="1" max="1" width="7.375" customWidth="1"/>
    <col min="2" max="2" width="11.5" customWidth="1"/>
    <col min="3" max="4" width="6.875" customWidth="1"/>
    <col min="5" max="5" width="8.625" customWidth="1"/>
    <col min="6" max="6" width="17.625" customWidth="1"/>
    <col min="7" max="7" width="8.625" customWidth="1"/>
    <col min="8" max="8" width="10" customWidth="1"/>
    <col min="9" max="9" width="8.625" customWidth="1"/>
    <col min="10" max="11" width="12.625" customWidth="1"/>
    <col min="12" max="12" width="18.25" customWidth="1"/>
    <col min="13" max="13" width="17.5" customWidth="1"/>
    <col min="14" max="14" width="8.625" customWidth="1"/>
    <col min="15" max="15" width="12" customWidth="1"/>
    <col min="16" max="16" width="11.125" customWidth="1"/>
  </cols>
  <sheetData>
    <row r="1" spans="1:16">
      <c r="A1" s="1" t="s">
        <v>217</v>
      </c>
      <c r="B1" s="1"/>
      <c r="C1" s="1"/>
      <c r="D1" s="1"/>
      <c r="E1" s="1"/>
      <c r="F1" s="1"/>
      <c r="G1" s="1"/>
      <c r="H1" s="1"/>
      <c r="I1" s="1"/>
      <c r="J1" s="1"/>
      <c r="K1" s="1"/>
      <c r="L1" s="1"/>
      <c r="M1" s="1"/>
      <c r="N1" s="1"/>
      <c r="O1" s="4"/>
      <c r="P1" s="4"/>
    </row>
    <row r="2" ht="27" spans="1:16">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6" t="s">
        <v>19</v>
      </c>
    </row>
    <row r="3" spans="1:16">
      <c r="A3" s="3">
        <v>1</v>
      </c>
      <c r="B3" s="3" t="s">
        <v>218</v>
      </c>
      <c r="C3" s="3" t="s">
        <v>218</v>
      </c>
      <c r="D3" s="3" t="s">
        <v>218</v>
      </c>
      <c r="E3" s="3" t="s">
        <v>218</v>
      </c>
      <c r="F3" s="3" t="s">
        <v>218</v>
      </c>
      <c r="G3" s="3" t="s">
        <v>218</v>
      </c>
      <c r="H3" s="3" t="s">
        <v>218</v>
      </c>
      <c r="I3" s="3" t="s">
        <v>218</v>
      </c>
      <c r="J3" s="3" t="s">
        <v>218</v>
      </c>
      <c r="K3" s="3" t="s">
        <v>218</v>
      </c>
      <c r="L3" s="3" t="s">
        <v>218</v>
      </c>
      <c r="M3" s="3" t="s">
        <v>218</v>
      </c>
      <c r="N3" s="3" t="s">
        <v>218</v>
      </c>
      <c r="O3" s="3" t="s">
        <v>218</v>
      </c>
      <c r="P3" s="3" t="s">
        <v>218</v>
      </c>
    </row>
  </sheetData>
  <mergeCells count="1">
    <mergeCell ref="A1:P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1、户式中央空调招标清单编制及报价说明</vt:lpstr>
      <vt:lpstr>2、户式中央空调报价汇总</vt:lpstr>
      <vt:lpstr>3、户式中央空调设备报价清单（外机）</vt:lpstr>
      <vt:lpstr>4、户式中央空调设备报价清单（内机）</vt:lpstr>
      <vt:lpstr>5、安装材料费用报价汇总</vt:lpstr>
      <vt:lpstr>6、户式中央空调安装材料报价清单（不计入总价）</vt:lpstr>
      <vt:lpstr>7、户式中央空调选配件报价清单（不计入总价）</vt:lpstr>
      <vt:lpstr>8、全系列报价清单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忧郁的鱿鱼有点犹豫...</cp:lastModifiedBy>
  <dcterms:created xsi:type="dcterms:W3CDTF">2006-09-16T00:00:00Z</dcterms:created>
  <cp:lastPrinted>2023-04-21T11:55:00Z</cp:lastPrinted>
  <dcterms:modified xsi:type="dcterms:W3CDTF">2025-10-09T06:16:26Z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ICV">
    <vt:lpwstr>43C959AFBB5B4B6094F6059A64E6C5E7_13</vt:lpwstr>
  </property>
  <property fmtid="{D5CDD505-2E9C-101B-9397-08002B2CF9AE}" pid="5" name="_IPGFID">
    <vt:lpwstr>[DocID]=CD77ACD4-2759-4FEA-B45D-2D12190D1FCC</vt:lpwstr>
  </property>
  <property fmtid="{D5CDD505-2E9C-101B-9397-08002B2CF9AE}" pid="6" name="_IPGFLOW_P-B5B0_E-1_FP-1_SP-1_CV-DE845016_CN-D7F75F8D">
    <vt:lpwstr>n5edQobZc5JoW4MpsSzHmXFF5JTcGKOH3EnyKS9VlCEOSyiozdG3DbMUx4ljSgnvKVmyAroRRRDZvMSb3UzdqlG48fDX0JpMHAxUZPombB8MBzGQEA+rz13Rsx/aXN6jZt9ukRtznfPFD9i1yBu/UyYpY+h1YfQWhl6tDbtAV6fjMdSGAQsXm9bWnSsHVv/LXSB3RLjhI1Qm200hwUlT/C+HzQ8TSNvZUYOt8X0Yv/Hhf261MTZfO6e8gBMLIG4</vt:lpwstr>
  </property>
  <property fmtid="{D5CDD505-2E9C-101B-9397-08002B2CF9AE}" pid="7" name="_IPGFLOW_P-B5B0_E-1_FP-1_SP-2_CV-7DD892E8_CN-B23C741C">
    <vt:lpwstr>lZweeJTuB2ye0WsqpDiS3LA4iIZZOC+f3gaL2lxIFYE54/u7lYwlt+GFCrezvT3h7i76ELkDxP0OAqRezWCvbDfftF4KhzT6ncQ6LvMAbYtjuIg12PjvXDTZZT0FJqSXQmYFDpZQ4Zu3RsGpvD+y+AhJMXc1AmQbKfgH4xLdHsOY=</vt:lpwstr>
  </property>
  <property fmtid="{D5CDD505-2E9C-101B-9397-08002B2CF9AE}" pid="8" name="_IPGFLOW_P-B5B0_E-0_FP-1_CV-B684056A_CN-B067649A">
    <vt:lpwstr>DPSPMK|3|428|2|0</vt:lpwstr>
  </property>
  <property fmtid="{D5CDD505-2E9C-101B-9397-08002B2CF9AE}" pid="9" name="_IPGFLOW_P-B5B0_E-0_CV-8A14B2B5_CN-33B697BE">
    <vt:lpwstr>DPFPMK|3|50|2|0</vt:lpwstr>
  </property>
  <property fmtid="{D5CDD505-2E9C-101B-9397-08002B2CF9AE}" pid="10" name="_IPGFLOW_P-B5B0_E-1_FP-2_SP-1_CV-44F5A07A_CN-AB10F933">
    <vt:lpwstr>n5edQobZc5JoW4MpsSzHmaViwYyKz3wnDY3+Iew49iCaI2N9ISx/QaMM9dWv6S4ti8s6OvqNAg1NcCs2HGbCljNVXcEpJJnUvtgk1qoY3uIhhg2oWS4WsR1P4eKDtok8Sxvm0P47rWSOWtnijfBrg95bybQmq9pm8P4T+JMRqld+cHAEyTdf2VXwKY4w5eqf4mHfX/nB35di0zK6ISLki6C7iVb8ndhcRsYlwc7Pr+NNM/1KNg0ExMMIMTd1jK+</vt:lpwstr>
  </property>
  <property fmtid="{D5CDD505-2E9C-101B-9397-08002B2CF9AE}" pid="11" name="_IPGFLOW_P-B5B0_E-1_FP-2_SP-2_CV-5616E24F_CN-25C746BA">
    <vt:lpwstr>GL8+0gertg5JtPGe3DAPsE/v28wc+kIvO2GTY6AXYqQWvHWPEKOMv6GuoIjWf1bBv8tpge7Ph0AAkE6gfsr2fYBSu2dQnHZXZnmS+wyJnOEJCf/T+DZLHDGR3TmhId3jPLxgd2i+l4jjUswdtFKpFgsVKUIksrp7YbVzDZrckxS46KaH3NF3gnQhTkT21XGZLxYkWvaGz9F95FLTFIIsBNA==</vt:lpwstr>
  </property>
  <property fmtid="{D5CDD505-2E9C-101B-9397-08002B2CF9AE}" pid="12" name="_IPGFLOW_P-B5B0_E-0_FP-2_CV-ACF98C78_CN-51C09CEF">
    <vt:lpwstr>DPSPMK|3|472|2|0</vt:lpwstr>
  </property>
  <property fmtid="{D5CDD505-2E9C-101B-9397-08002B2CF9AE}" pid="13" name="_IPGLAB_P-B5B0_E-1_CV-61E03D97_CN-17D72970">
    <vt:lpwstr>EKHOjEEXKtERD5/VIpbkL/6HuWi7JqoN7jm/+rtDeDYEeWU/UjxMdKaQFi4WTQj2</vt:lpwstr>
  </property>
</Properties>
</file>