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20" tabRatio="877"/>
  </bookViews>
  <sheets>
    <sheet name="报价说明" sheetId="28" r:id="rId1"/>
    <sheet name="报价汇总" sheetId="29" r:id="rId2"/>
    <sheet name="1普通马桶" sheetId="24" r:id="rId3"/>
    <sheet name="2台盆" sheetId="25" r:id="rId4"/>
    <sheet name="3智能马桶" sheetId="26" r:id="rId5"/>
    <sheet name="4浴缸" sheetId="27" r:id="rId6"/>
    <sheet name="全系列报价清单" sheetId="30" r:id="rId7"/>
  </sheets>
  <calcPr calcId="144525"/>
</workbook>
</file>

<file path=xl/sharedStrings.xml><?xml version="1.0" encoding="utf-8"?>
<sst xmlns="http://schemas.openxmlformats.org/spreadsheetml/2006/main" count="244" uniqueCount="153">
  <si>
    <t>报 价 说 明</t>
  </si>
  <si>
    <t>1、采用价税分离方式，所列的各项货物不含税单价均视为在合同文件规定的条件和供方承诺的条件下的包干价，包括但不限于：生产、包装、运输、保险、货物检测试验、经销、关税、商检、企业经营管理费、利润、地方政府（供方所在地政府及其他管理机关和本工程项目所在地政府及其他管理机关）收费、预期的市场价格的涨跌、汇率的变动、国家与地方政府政策发生改变、在限定的货期内完成供货的所有费用，以及可能发生的退换费用。</t>
  </si>
  <si>
    <t>2、集采供货含税单价为依据增值税填报13%税率，当国家政策法规对增值税率有调整时，则增值税率同步调整。</t>
  </si>
  <si>
    <t>3、卸货责任由需方负责（仅限卡车可到达位置，水平卸货，不含二次运输）。不论运输形式（铁路、公路、水运等）、不论影响运输价格的因素（如铁路政府调价、公路收费标准变动、燃油价格涨跌等）发生任何变化，在合同执行期内，不含税单价一律不进行调整。</t>
  </si>
  <si>
    <t>4、运输过程中的产品破损由供方承担。产品到工地后，需方、施工单位和供方现场开箱抽验或全部开箱验收，采用抽验方式的，每抽样，抽检破损率，折算成整体破损率；采用全部开箱验收的，计算实际破损数量；无论采用何种验收方式，供方须对已破损的产品数量补充供货。</t>
  </si>
  <si>
    <t>5、本清单共分为精装标准ABC标设计标准选型清单及全系列报价清单。每个清单产品大类中又按照“产品类别”进行细分，供方按照我司提供清单类别及内容要求填报相应产品。每类别产品宜提供2-3款不同型号系列，单项总权重不变，各款产品平均权重。</t>
  </si>
  <si>
    <t>6、填报细则说明：</t>
  </si>
  <si>
    <t>a、产品名称：应简明扼要，直观易懂。</t>
  </si>
  <si>
    <t>b、产品描述：应简明扼要，直观易懂。</t>
  </si>
  <si>
    <t>c、产品配件：说明产品的标准配件名称、尺寸和数量等，统一写在产品描述里。</t>
  </si>
  <si>
    <t>陶瓷洁具报价汇总（A+档）</t>
  </si>
  <si>
    <t>序号</t>
  </si>
  <si>
    <t>分项</t>
  </si>
  <si>
    <t>合计（元）</t>
  </si>
  <si>
    <t>备注</t>
  </si>
  <si>
    <t>普通马桶</t>
  </si>
  <si>
    <t>台盆</t>
  </si>
  <si>
    <t>智能马桶</t>
  </si>
  <si>
    <t>浴缸</t>
  </si>
  <si>
    <t>总计</t>
  </si>
  <si>
    <t>具体价格明细详见清单，全系列报价清单不计入报价汇总</t>
  </si>
  <si>
    <t>产品类别</t>
  </si>
  <si>
    <t>产品定位</t>
  </si>
  <si>
    <t>基本要求即为底线</t>
  </si>
  <si>
    <t>产品图片</t>
  </si>
  <si>
    <t>系列名称</t>
  </si>
  <si>
    <t>产品名称</t>
  </si>
  <si>
    <t>型号</t>
  </si>
  <si>
    <t>款式图片</t>
  </si>
  <si>
    <t>规格尺寸（长*宽*高mm）</t>
  </si>
  <si>
    <t>功能（请打√）</t>
  </si>
  <si>
    <t>品质（请打√）</t>
  </si>
  <si>
    <t>设计（请打√）</t>
  </si>
  <si>
    <t>创新（请打√）</t>
  </si>
  <si>
    <t>核心卖点</t>
  </si>
  <si>
    <t>2022年零售销量（万套）</t>
  </si>
  <si>
    <t>产品面价</t>
  </si>
  <si>
    <t>产品折扣率</t>
  </si>
  <si>
    <t>产品定义</t>
  </si>
  <si>
    <t>不含税价</t>
  </si>
  <si>
    <t>税率</t>
  </si>
  <si>
    <t>含税价</t>
  </si>
  <si>
    <t>权重</t>
  </si>
  <si>
    <t>640套</t>
  </si>
  <si>
    <t>合计</t>
  </si>
  <si>
    <t>基础功能</t>
  </si>
  <si>
    <t>进阶功能</t>
  </si>
  <si>
    <t>排水管最小管径大小（mm)</t>
  </si>
  <si>
    <t>用水效率</t>
  </si>
  <si>
    <t>现代简约</t>
  </si>
  <si>
    <t>极简</t>
  </si>
  <si>
    <t>轻奢</t>
  </si>
  <si>
    <t>行业首创
（人无我有）</t>
  </si>
  <si>
    <t>行业领先
（人有我优）</t>
  </si>
  <si>
    <t>行业平均
（人有我有）</t>
  </si>
  <si>
    <t>缓降盖板</t>
  </si>
  <si>
    <t>包边</t>
  </si>
  <si>
    <t>虹吸</t>
  </si>
  <si>
    <t>分体</t>
  </si>
  <si>
    <t>连体</t>
  </si>
  <si>
    <t>挂墙马桶</t>
  </si>
  <si>
    <t>手按冲水</t>
  </si>
  <si>
    <t>感应冲水</t>
  </si>
  <si>
    <t>快拆盖板</t>
  </si>
  <si>
    <t>41~43</t>
  </si>
  <si>
    <t>43~46</t>
  </si>
  <si>
    <t>46以上</t>
  </si>
  <si>
    <t>三级</t>
  </si>
  <si>
    <t>二级</t>
  </si>
  <si>
    <t>一级</t>
  </si>
  <si>
    <t>基础款C</t>
  </si>
  <si>
    <r>
      <rPr>
        <sz val="11"/>
        <rFont val="微软雅黑"/>
        <charset val="134"/>
      </rPr>
      <t>基本要求：包边、不低于二级水效、缓降盖板、虹吸冲水
尺寸：长度≥680</t>
    </r>
    <r>
      <rPr>
        <b/>
        <sz val="11"/>
        <rFont val="微软雅黑"/>
        <charset val="134"/>
      </rPr>
      <t xml:space="preserve">
</t>
    </r>
    <r>
      <rPr>
        <b/>
        <sz val="11"/>
        <color rgb="FF0070C0"/>
        <rFont val="微软雅黑"/>
        <charset val="134"/>
      </rPr>
      <t>配件要求：价格中包含密封圈，软管、角阀等基础配件</t>
    </r>
  </si>
  <si>
    <t>产品一</t>
  </si>
  <si>
    <t>产品二.....</t>
  </si>
  <si>
    <t>优选款B</t>
  </si>
  <si>
    <r>
      <rPr>
        <sz val="11"/>
        <rFont val="微软雅黑"/>
        <charset val="134"/>
      </rPr>
      <t>基本要求：包边，</t>
    </r>
    <r>
      <rPr>
        <sz val="11"/>
        <color rgb="FFFF0000"/>
        <rFont val="微软雅黑"/>
        <charset val="134"/>
      </rPr>
      <t>不低于二级水效</t>
    </r>
    <r>
      <rPr>
        <sz val="11"/>
        <rFont val="微软雅黑"/>
        <charset val="134"/>
      </rPr>
      <t>、缓降盖板、虹吸冲水
尺寸：长度≥700</t>
    </r>
    <r>
      <rPr>
        <b/>
        <sz val="11"/>
        <rFont val="微软雅黑"/>
        <charset val="134"/>
      </rPr>
      <t xml:space="preserve">
</t>
    </r>
    <r>
      <rPr>
        <b/>
        <sz val="11"/>
        <color rgb="FF0070C0"/>
        <rFont val="微软雅黑"/>
        <charset val="134"/>
      </rPr>
      <t xml:space="preserve">配件要求：价格中包含密封圈，软管、角阀等基础配件
</t>
    </r>
  </si>
  <si>
    <t>高端款A</t>
  </si>
  <si>
    <r>
      <rPr>
        <b/>
        <sz val="11"/>
        <rFont val="微软雅黑"/>
        <charset val="134"/>
      </rPr>
      <t>基本要求：连体、</t>
    </r>
    <r>
      <rPr>
        <sz val="11"/>
        <color rgb="FFFF0000"/>
        <rFont val="微软雅黑"/>
        <charset val="134"/>
      </rPr>
      <t>不低于二级水效</t>
    </r>
    <r>
      <rPr>
        <sz val="11"/>
        <rFont val="微软雅黑"/>
        <charset val="134"/>
      </rPr>
      <t>、包边、缓降盖板、虹吸冲水；
尺寸：长度≥700</t>
    </r>
    <r>
      <rPr>
        <b/>
        <sz val="11"/>
        <rFont val="微软雅黑"/>
        <charset val="134"/>
      </rPr>
      <t xml:space="preserve">
</t>
    </r>
    <r>
      <rPr>
        <b/>
        <sz val="11"/>
        <color rgb="FF0070C0"/>
        <rFont val="微软雅黑"/>
        <charset val="134"/>
      </rPr>
      <t>配件要求：价格中包含密封圈，软管、角阀等基础配件</t>
    </r>
  </si>
  <si>
    <t>挂厕（墙排）</t>
  </si>
  <si>
    <t>基础款C（落地式墙排）</t>
  </si>
  <si>
    <t>基本要求：包边、不低于二级水效、缓降盖板
尺寸：长度≥500
配件要求：价格中包含密封圈，软管、角阀等基础配件</t>
  </si>
  <si>
    <t>优选款B（挂墙式墙排）</t>
  </si>
  <si>
    <t xml:space="preserve">基本要求：包边，不低于二级水效、缓降盖板
尺寸：长度≥550
配件要求：价格中包含密封圈，软管、角阀等基础配件
</t>
  </si>
  <si>
    <t>高端款A（挂墙式墙排）</t>
  </si>
  <si>
    <t xml:space="preserve">基本要求：连体、不低于二级水效、包边、缓降盖板
尺寸：长度≥550
配件要求：价格中包含密封圈，软管、角阀等基础配件
</t>
  </si>
  <si>
    <t>隐藏式水箱</t>
  </si>
  <si>
    <t>高水箱≥1100mm</t>
  </si>
  <si>
    <t>矮水箱≤820mm</t>
  </si>
  <si>
    <t>隐藏式水箱面板</t>
  </si>
  <si>
    <t>机械式</t>
  </si>
  <si>
    <t>规格尺寸（长*宽*深mm）</t>
  </si>
  <si>
    <t>2020年零售销量（万套）</t>
  </si>
  <si>
    <t>3200套</t>
  </si>
  <si>
    <t>台下</t>
  </si>
  <si>
    <t>半嵌盆</t>
  </si>
  <si>
    <t>深度（mm)</t>
  </si>
  <si>
    <t>方型</t>
  </si>
  <si>
    <t>椭圆型</t>
  </si>
  <si>
    <t>≤130</t>
  </si>
  <si>
    <t>130~150</t>
  </si>
  <si>
    <t>≥150</t>
  </si>
  <si>
    <t>台盆只区分形式不区分定位</t>
  </si>
  <si>
    <r>
      <rPr>
        <sz val="11"/>
        <rFont val="微软雅黑"/>
        <charset val="134"/>
      </rPr>
      <t>基本要求：方形台下盆</t>
    </r>
    <r>
      <rPr>
        <b/>
        <sz val="11"/>
        <rFont val="微软雅黑"/>
        <charset val="134"/>
      </rPr>
      <t xml:space="preserve">
</t>
    </r>
    <r>
      <rPr>
        <b/>
        <sz val="11"/>
        <color rgb="FFFF0000"/>
        <rFont val="微软雅黑"/>
        <charset val="134"/>
      </rPr>
      <t>长边外尺寸：550-600mm
含下水</t>
    </r>
  </si>
  <si>
    <r>
      <rPr>
        <sz val="11"/>
        <rFont val="微软雅黑"/>
        <charset val="134"/>
      </rPr>
      <t xml:space="preserve">基本要求：椭圆形台下盆
</t>
    </r>
    <r>
      <rPr>
        <b/>
        <sz val="11"/>
        <color rgb="FFFF0000"/>
        <rFont val="微软雅黑"/>
        <charset val="134"/>
      </rPr>
      <t>长边外尺寸：550-600mm
含下水</t>
    </r>
  </si>
  <si>
    <r>
      <rPr>
        <sz val="11"/>
        <rFont val="微软雅黑"/>
        <charset val="134"/>
      </rPr>
      <t xml:space="preserve">基本要求：方形台上盆
</t>
    </r>
    <r>
      <rPr>
        <b/>
        <sz val="11"/>
        <color rgb="FFFF0000"/>
        <rFont val="微软雅黑"/>
        <charset val="134"/>
      </rPr>
      <t>长边外尺寸：550-600mm
含下水</t>
    </r>
  </si>
  <si>
    <r>
      <rPr>
        <sz val="11"/>
        <rFont val="微软雅黑"/>
        <charset val="134"/>
      </rPr>
      <t>基本要求：半嵌盆</t>
    </r>
    <r>
      <rPr>
        <b/>
        <sz val="11"/>
        <rFont val="微软雅黑"/>
        <charset val="134"/>
      </rPr>
      <t xml:space="preserve">
</t>
    </r>
    <r>
      <rPr>
        <b/>
        <sz val="11"/>
        <color rgb="FFFF0000"/>
        <rFont val="微软雅黑"/>
        <charset val="134"/>
      </rPr>
      <t>长边外尺寸：500~600mm
含下水</t>
    </r>
  </si>
  <si>
    <t>集热方式（储热）</t>
  </si>
  <si>
    <t>集热方式（即热）</t>
  </si>
  <si>
    <t>2560套</t>
  </si>
  <si>
    <t>低水压可冲水</t>
  </si>
  <si>
    <t>停电可冲水</t>
  </si>
  <si>
    <t>脚踢冲水或外置冲水按钮</t>
  </si>
  <si>
    <t>脚踢翻盖</t>
  </si>
  <si>
    <t>一键旋钮</t>
  </si>
  <si>
    <t>喷嘴抗菌材料</t>
  </si>
  <si>
    <t>座圈抗菌</t>
  </si>
  <si>
    <t>主动杀菌功能（如紫外线，电解除菌水等）</t>
  </si>
  <si>
    <t>冲洗水水质过滤</t>
  </si>
  <si>
    <t>除臭功能</t>
  </si>
  <si>
    <t>落地墙排智能组合机</t>
  </si>
  <si>
    <t>基础款B</t>
  </si>
  <si>
    <t>分体马桶+智能盖板，线管隐藏
马桶要求：包边、不低于二级水效
尺寸：长度≥550mm
功能：便圈缓降、加热
配件要求：价格中需含软管、三通；</t>
  </si>
  <si>
    <t>优选款A</t>
  </si>
  <si>
    <t>连体马桶+智能盖板，线管隐藏
马桶要求：包边、不低于二级水效
尺寸：长度≥550mm
功能：便圈缓降、加热
配件要求：价格中需含软管、三通；</t>
  </si>
  <si>
    <t>智能马桶一体机</t>
  </si>
  <si>
    <t>普通轻智能B</t>
  </si>
  <si>
    <r>
      <rPr>
        <sz val="11"/>
        <rFont val="微软雅黑"/>
        <charset val="134"/>
      </rPr>
      <t>马桶基本要求：连体、二级水效或以上、包边
智能基本要求：至少包含便圈缓降、加热、离座自动冲水；</t>
    </r>
    <r>
      <rPr>
        <b/>
        <sz val="11"/>
        <rFont val="微软雅黑"/>
        <charset val="134"/>
      </rPr>
      <t>（2功能）</t>
    </r>
    <r>
      <rPr>
        <sz val="11"/>
        <rFont val="微软雅黑"/>
        <charset val="134"/>
      </rPr>
      <t xml:space="preserve">
</t>
    </r>
    <r>
      <rPr>
        <b/>
        <sz val="11"/>
        <color theme="8" tint="-0.249977111117893"/>
        <rFont val="微软雅黑"/>
        <charset val="134"/>
      </rPr>
      <t>配件要求：价格中包含密封圈、软管、角阀（铜）；</t>
    </r>
  </si>
  <si>
    <t>优选轻智能A</t>
  </si>
  <si>
    <r>
      <rPr>
        <sz val="11"/>
        <rFont val="微软雅黑"/>
        <charset val="134"/>
      </rPr>
      <t>马桶基本要求：连体、二级水效或以上、包边
智能基本要求：至少包含便圈缓降、加热、冲洗</t>
    </r>
    <r>
      <rPr>
        <b/>
        <sz val="11"/>
        <color rgb="FFFF0000"/>
        <rFont val="微软雅黑"/>
        <charset val="134"/>
      </rPr>
      <t>烘干功能</t>
    </r>
    <r>
      <rPr>
        <sz val="11"/>
        <rFont val="微软雅黑"/>
        <charset val="134"/>
      </rPr>
      <t>；</t>
    </r>
    <r>
      <rPr>
        <b/>
        <sz val="11"/>
        <rFont val="微软雅黑"/>
        <charset val="134"/>
      </rPr>
      <t>（4功能）</t>
    </r>
    <r>
      <rPr>
        <sz val="11"/>
        <rFont val="微软雅黑"/>
        <charset val="134"/>
      </rPr>
      <t xml:space="preserve">
</t>
    </r>
    <r>
      <rPr>
        <b/>
        <sz val="11"/>
        <color theme="8" tint="-0.249977111117893"/>
        <rFont val="微软雅黑"/>
        <charset val="134"/>
      </rPr>
      <t>配件要求：价格中包含密封圈、软管、角阀（铜）；</t>
    </r>
  </si>
  <si>
    <t>挂墙式智能
坐便器B</t>
  </si>
  <si>
    <t xml:space="preserve">马桶基本要求：二级水效或以上
智能基本要求：至少包含便圈缓降、加热；（2功能）
</t>
  </si>
  <si>
    <t>挂墙式智能
坐便器A</t>
  </si>
  <si>
    <r>
      <rPr>
        <sz val="11"/>
        <rFont val="微软雅黑"/>
        <charset val="134"/>
      </rPr>
      <t>马桶基本要求：二级水效或以上
智能基本要求：至少包含便圈缓降、加热、冲洗烘干功能、自动翻盖；</t>
    </r>
    <r>
      <rPr>
        <b/>
        <sz val="11"/>
        <rFont val="微软雅黑"/>
        <charset val="134"/>
      </rPr>
      <t>（4功能）</t>
    </r>
  </si>
  <si>
    <t>参考图片</t>
  </si>
  <si>
    <t>规格（m)</t>
  </si>
  <si>
    <t>尺寸（mm*mm）</t>
  </si>
  <si>
    <t>备注（特殊功能说明）</t>
  </si>
  <si>
    <t>800套</t>
  </si>
  <si>
    <t>B改善型</t>
  </si>
  <si>
    <r>
      <rPr>
        <b/>
        <sz val="11"/>
        <rFont val="微软雅黑"/>
        <charset val="134"/>
      </rPr>
      <t xml:space="preserve">基本要求：
</t>
    </r>
    <r>
      <rPr>
        <b/>
        <sz val="11"/>
        <color rgb="FFFF0000"/>
        <rFont val="微软雅黑"/>
        <charset val="134"/>
      </rPr>
      <t>亚克力材质；
嵌入式安装；</t>
    </r>
    <r>
      <rPr>
        <b/>
        <sz val="11"/>
        <rFont val="微软雅黑"/>
        <charset val="134"/>
      </rPr>
      <t xml:space="preserve">
要求报系列，系列中包含1.6m浴缸含下水器等必要配件；</t>
    </r>
  </si>
  <si>
    <t>基本要求：
亚克力材质；
嵌入式安装；
要求报系列，系列中包1.7m浴缸含下水器等必要配件；</t>
  </si>
  <si>
    <t>基本要求：
亚克力材质；
嵌入式安装；
要求报系列，系列中包1.8m浴缸含下水器等必要配件；</t>
  </si>
  <si>
    <t>A舒适型</t>
  </si>
  <si>
    <r>
      <rPr>
        <b/>
        <sz val="11"/>
        <rFont val="微软雅黑"/>
        <charset val="134"/>
      </rPr>
      <t>基本要求：</t>
    </r>
    <r>
      <rPr>
        <b/>
        <sz val="11"/>
        <color rgb="FFFF0000"/>
        <rFont val="微软雅黑"/>
        <charset val="134"/>
      </rPr>
      <t xml:space="preserve">
独立式安装；</t>
    </r>
    <r>
      <rPr>
        <b/>
        <sz val="11"/>
        <rFont val="微软雅黑"/>
        <charset val="134"/>
      </rPr>
      <t xml:space="preserve">
要求报系列，系列中包含1.6m浴缸含下水器等必要配件；</t>
    </r>
  </si>
  <si>
    <r>
      <rPr>
        <b/>
        <sz val="11"/>
        <rFont val="微软雅黑"/>
        <charset val="134"/>
      </rPr>
      <t>基本要求：</t>
    </r>
    <r>
      <rPr>
        <b/>
        <sz val="11"/>
        <color rgb="FFFF0000"/>
        <rFont val="微软雅黑"/>
        <charset val="134"/>
      </rPr>
      <t xml:space="preserve">
独立式安装；</t>
    </r>
    <r>
      <rPr>
        <b/>
        <sz val="11"/>
        <rFont val="微软雅黑"/>
        <charset val="134"/>
      </rPr>
      <t xml:space="preserve">
要求报系列，系列中包含1.7m浴缸含下水器等必要配件；</t>
    </r>
  </si>
  <si>
    <r>
      <rPr>
        <b/>
        <sz val="11"/>
        <rFont val="微软雅黑"/>
        <charset val="134"/>
      </rPr>
      <t>基本要求：</t>
    </r>
    <r>
      <rPr>
        <b/>
        <sz val="11"/>
        <color rgb="FFFF0000"/>
        <rFont val="微软雅黑"/>
        <charset val="134"/>
      </rPr>
      <t xml:space="preserve">
独立式安装；</t>
    </r>
    <r>
      <rPr>
        <b/>
        <sz val="11"/>
        <rFont val="微软雅黑"/>
        <charset val="134"/>
      </rPr>
      <t xml:space="preserve">
要求报系列，系列中包含1.8m浴缸含下水器等必要配件；</t>
    </r>
  </si>
  <si>
    <t>卫生洁具全系列报价清单（此清单作为产品补充不计入综合总价）</t>
  </si>
  <si>
    <t>产品类型</t>
  </si>
  <si>
    <t>功能</t>
  </si>
  <si>
    <t>市场价不含税</t>
  </si>
  <si>
    <t>市场价含税</t>
  </si>
  <si>
    <t>折扣率</t>
  </si>
  <si>
    <t>折后含税价格（含税13%）</t>
  </si>
</sst>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_ [$€-2]\ * #,##0.00_ ;_ [$€-2]\ * \-#,##0.00_ ;_ [$€-2]\ * &quot;-&quot;??_ ;_ @_ "/>
    <numFmt numFmtId="178" formatCode="#,##0;[Red]#,##0"/>
    <numFmt numFmtId="179" formatCode="0_ "/>
  </numFmts>
  <fonts count="38">
    <font>
      <sz val="11"/>
      <color theme="1"/>
      <name val="等线"/>
      <charset val="134"/>
      <scheme val="minor"/>
    </font>
    <font>
      <b/>
      <sz val="18"/>
      <color theme="1"/>
      <name val="等线"/>
      <charset val="134"/>
      <scheme val="minor"/>
    </font>
    <font>
      <sz val="10"/>
      <color theme="1"/>
      <name val="等线"/>
      <charset val="134"/>
      <scheme val="minor"/>
    </font>
    <font>
      <sz val="11"/>
      <name val="微软雅黑"/>
      <charset val="134"/>
    </font>
    <font>
      <b/>
      <sz val="11"/>
      <name val="微软雅黑"/>
      <charset val="134"/>
    </font>
    <font>
      <sz val="16"/>
      <name val="微软雅黑"/>
      <charset val="134"/>
    </font>
    <font>
      <b/>
      <sz val="11"/>
      <color theme="1"/>
      <name val="等线"/>
      <charset val="134"/>
      <scheme val="minor"/>
    </font>
    <font>
      <sz val="11"/>
      <color theme="1"/>
      <name val="微软雅黑"/>
      <charset val="134"/>
    </font>
    <font>
      <sz val="11"/>
      <color rgb="FF000000"/>
      <name val="微软雅黑"/>
      <charset val="134"/>
    </font>
    <font>
      <b/>
      <sz val="11"/>
      <color theme="1"/>
      <name val="微软雅黑"/>
      <charset val="134"/>
    </font>
    <font>
      <sz val="11"/>
      <color rgb="FFFF0000"/>
      <name val="微软雅黑"/>
      <charset val="134"/>
    </font>
    <font>
      <b/>
      <sz val="14"/>
      <name val="微软雅黑"/>
      <charset val="134"/>
    </font>
    <font>
      <b/>
      <sz val="11"/>
      <color rgb="FFFFC000"/>
      <name val="微软雅黑"/>
      <charset val="134"/>
    </font>
    <font>
      <b/>
      <sz val="22"/>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sz val="11"/>
      <color indexed="8"/>
      <name val="宋体"/>
      <charset val="134"/>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0"/>
      <name val="Arial"/>
      <charset val="134"/>
    </font>
    <font>
      <b/>
      <sz val="11"/>
      <color rgb="FFFF0000"/>
      <name val="微软雅黑"/>
      <charset val="134"/>
    </font>
    <font>
      <b/>
      <sz val="11"/>
      <color theme="8" tint="-0.249977111117893"/>
      <name val="微软雅黑"/>
      <charset val="134"/>
    </font>
    <font>
      <b/>
      <sz val="11"/>
      <color rgb="FF0070C0"/>
      <name val="微软雅黑"/>
      <charset val="134"/>
    </font>
  </fonts>
  <fills count="39">
    <fill>
      <patternFill patternType="none"/>
    </fill>
    <fill>
      <patternFill patternType="gray125"/>
    </fill>
    <fill>
      <patternFill patternType="solid">
        <fgColor theme="2"/>
        <bgColor indexed="64"/>
      </patternFill>
    </fill>
    <fill>
      <patternFill patternType="solid">
        <fgColor rgb="FFFFFF00"/>
        <bgColor indexed="64"/>
      </patternFill>
    </fill>
    <fill>
      <patternFill patternType="solid">
        <fgColor theme="5" tint="0.799920651875362"/>
        <bgColor indexed="64"/>
      </patternFill>
    </fill>
    <fill>
      <patternFill patternType="solid">
        <fgColor rgb="FF92D050"/>
        <bgColor indexed="64"/>
      </patternFill>
    </fill>
    <fill>
      <patternFill patternType="solid">
        <fgColor theme="5" tint="0.79985961485641"/>
        <bgColor indexed="64"/>
      </patternFill>
    </fill>
    <fill>
      <patternFill patternType="solid">
        <fgColor theme="5" tint="0.799829096346934"/>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right style="thin">
        <color auto="1"/>
      </right>
      <top/>
      <bottom/>
      <diagonal/>
    </border>
    <border>
      <left style="thin">
        <color auto="1"/>
      </left>
      <right style="thin">
        <color auto="1"/>
      </right>
      <top style="thin">
        <color auto="1"/>
      </top>
      <bottom/>
      <diagonal/>
    </border>
    <border>
      <left/>
      <right style="thin">
        <color auto="1"/>
      </right>
      <top/>
      <bottom style="thin">
        <color auto="1"/>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xf numFmtId="42" fontId="0" fillId="0" borderId="0" applyFont="0" applyFill="0" applyBorder="0" applyAlignment="0" applyProtection="0">
      <alignment vertical="center"/>
    </xf>
    <xf numFmtId="0" fontId="14" fillId="8" borderId="0" applyNumberFormat="0" applyBorder="0" applyAlignment="0" applyProtection="0">
      <alignment vertical="center"/>
    </xf>
    <xf numFmtId="0" fontId="15" fillId="9"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10" borderId="0" applyNumberFormat="0" applyBorder="0" applyAlignment="0" applyProtection="0">
      <alignment vertical="center"/>
    </xf>
    <xf numFmtId="0" fontId="16" fillId="11" borderId="0" applyNumberFormat="0" applyBorder="0" applyAlignment="0" applyProtection="0">
      <alignment vertical="center"/>
    </xf>
    <xf numFmtId="43" fontId="0" fillId="0" borderId="0" applyFont="0" applyFill="0" applyBorder="0" applyAlignment="0" applyProtection="0">
      <alignment vertical="center"/>
    </xf>
    <xf numFmtId="0" fontId="17" fillId="12"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3" borderId="13" applyNumberFormat="0" applyFont="0" applyAlignment="0" applyProtection="0">
      <alignment vertical="center"/>
    </xf>
    <xf numFmtId="0" fontId="17" fillId="14"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177" fontId="23" fillId="0" borderId="0">
      <alignment vertical="center"/>
    </xf>
    <xf numFmtId="0" fontId="24" fillId="0" borderId="0" applyNumberFormat="0" applyFill="0" applyBorder="0" applyAlignment="0" applyProtection="0">
      <alignment vertical="center"/>
    </xf>
    <xf numFmtId="0" fontId="25" fillId="0" borderId="14" applyNumberFormat="0" applyFill="0" applyAlignment="0" applyProtection="0">
      <alignment vertical="center"/>
    </xf>
    <xf numFmtId="0" fontId="26" fillId="0" borderId="14" applyNumberFormat="0" applyFill="0" applyAlignment="0" applyProtection="0">
      <alignment vertical="center"/>
    </xf>
    <xf numFmtId="0" fontId="17" fillId="15" borderId="0" applyNumberFormat="0" applyBorder="0" applyAlignment="0" applyProtection="0">
      <alignment vertical="center"/>
    </xf>
    <xf numFmtId="0" fontId="20" fillId="0" borderId="15" applyNumberFormat="0" applyFill="0" applyAlignment="0" applyProtection="0">
      <alignment vertical="center"/>
    </xf>
    <xf numFmtId="0" fontId="17" fillId="16" borderId="0" applyNumberFormat="0" applyBorder="0" applyAlignment="0" applyProtection="0">
      <alignment vertical="center"/>
    </xf>
    <xf numFmtId="0" fontId="27" fillId="17" borderId="16" applyNumberFormat="0" applyAlignment="0" applyProtection="0">
      <alignment vertical="center"/>
    </xf>
    <xf numFmtId="0" fontId="28" fillId="17" borderId="12" applyNumberFormat="0" applyAlignment="0" applyProtection="0">
      <alignment vertical="center"/>
    </xf>
    <xf numFmtId="0" fontId="29" fillId="18" borderId="17" applyNumberFormat="0" applyAlignment="0" applyProtection="0">
      <alignment vertical="center"/>
    </xf>
    <xf numFmtId="0" fontId="14" fillId="19" borderId="0" applyNumberFormat="0" applyBorder="0" applyAlignment="0" applyProtection="0">
      <alignment vertical="center"/>
    </xf>
    <xf numFmtId="0" fontId="17" fillId="20" borderId="0" applyNumberFormat="0" applyBorder="0" applyAlignment="0" applyProtection="0">
      <alignment vertical="center"/>
    </xf>
    <xf numFmtId="0" fontId="30" fillId="0" borderId="18" applyNumberFormat="0" applyFill="0" applyAlignment="0" applyProtection="0">
      <alignment vertical="center"/>
    </xf>
    <xf numFmtId="0" fontId="31" fillId="0" borderId="19" applyNumberFormat="0" applyFill="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14" fillId="23" borderId="0" applyNumberFormat="0" applyBorder="0" applyAlignment="0" applyProtection="0">
      <alignment vertical="center"/>
    </xf>
    <xf numFmtId="0" fontId="17" fillId="24" borderId="0" applyNumberFormat="0" applyBorder="0" applyAlignment="0" applyProtection="0">
      <alignment vertical="center"/>
    </xf>
    <xf numFmtId="0" fontId="14"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4" fillId="28" borderId="0" applyNumberFormat="0" applyBorder="0" applyAlignment="0" applyProtection="0">
      <alignment vertical="center"/>
    </xf>
    <xf numFmtId="0" fontId="17" fillId="29" borderId="0" applyNumberFormat="0" applyBorder="0" applyAlignment="0" applyProtection="0">
      <alignment vertical="center"/>
    </xf>
    <xf numFmtId="0" fontId="17" fillId="30" borderId="0" applyNumberFormat="0" applyBorder="0" applyAlignment="0" applyProtection="0">
      <alignment vertical="center"/>
    </xf>
    <xf numFmtId="0" fontId="14" fillId="31" borderId="0" applyNumberFormat="0" applyBorder="0" applyAlignment="0" applyProtection="0">
      <alignment vertical="center"/>
    </xf>
    <xf numFmtId="0" fontId="14" fillId="32" borderId="0" applyNumberFormat="0" applyBorder="0" applyAlignment="0" applyProtection="0">
      <alignment vertical="center"/>
    </xf>
    <xf numFmtId="0" fontId="17" fillId="33" borderId="0" applyNumberFormat="0" applyBorder="0" applyAlignment="0" applyProtection="0">
      <alignment vertical="center"/>
    </xf>
    <xf numFmtId="0" fontId="14" fillId="34" borderId="0" applyNumberFormat="0" applyBorder="0" applyAlignment="0" applyProtection="0">
      <alignment vertical="center"/>
    </xf>
    <xf numFmtId="0" fontId="17" fillId="35" borderId="0" applyNumberFormat="0" applyBorder="0" applyAlignment="0" applyProtection="0">
      <alignment vertical="center"/>
    </xf>
    <xf numFmtId="0" fontId="17" fillId="36" borderId="0" applyNumberFormat="0" applyBorder="0" applyAlignment="0" applyProtection="0">
      <alignment vertical="center"/>
    </xf>
    <xf numFmtId="0" fontId="14" fillId="37" borderId="0" applyNumberFormat="0" applyBorder="0" applyAlignment="0" applyProtection="0">
      <alignment vertical="center"/>
    </xf>
    <xf numFmtId="0" fontId="17" fillId="38" borderId="0" applyNumberFormat="0" applyBorder="0" applyAlignment="0" applyProtection="0">
      <alignment vertical="center"/>
    </xf>
    <xf numFmtId="178" fontId="34" fillId="0" borderId="0"/>
    <xf numFmtId="0" fontId="0" fillId="0" borderId="0"/>
    <xf numFmtId="0" fontId="0" fillId="0" borderId="0"/>
    <xf numFmtId="0" fontId="0" fillId="0" borderId="0"/>
  </cellStyleXfs>
  <cellXfs count="118">
    <xf numFmtId="0" fontId="0" fillId="0" borderId="0" xfId="0"/>
    <xf numFmtId="0" fontId="1" fillId="0" borderId="0" xfId="0" applyFont="1" applyAlignment="1">
      <alignment horizontal="center" vertical="center"/>
    </xf>
    <xf numFmtId="0" fontId="0" fillId="0" borderId="1" xfId="0" applyFill="1" applyBorder="1" applyAlignment="1">
      <alignment horizontal="center" vertical="center"/>
    </xf>
    <xf numFmtId="0" fontId="2" fillId="2" borderId="1" xfId="0" applyFont="1" applyFill="1" applyBorder="1" applyAlignment="1">
      <alignment horizontal="center" vertical="center"/>
    </xf>
    <xf numFmtId="0" fontId="0" fillId="2" borderId="1" xfId="0" applyFill="1" applyBorder="1" applyAlignment="1">
      <alignment horizontal="center" vertical="center" wrapText="1"/>
    </xf>
    <xf numFmtId="0" fontId="0" fillId="0" borderId="1" xfId="0" applyBorder="1"/>
    <xf numFmtId="0" fontId="3" fillId="0" borderId="0" xfId="51" applyFont="1"/>
    <xf numFmtId="0" fontId="3" fillId="0" borderId="0" xfId="51" applyFont="1" applyAlignment="1">
      <alignment horizontal="center" vertical="center"/>
    </xf>
    <xf numFmtId="176" fontId="3" fillId="0" borderId="0" xfId="51" applyNumberFormat="1" applyFont="1" applyAlignment="1">
      <alignment horizontal="center" vertical="center"/>
    </xf>
    <xf numFmtId="0" fontId="4" fillId="0" borderId="1" xfId="51" applyFont="1" applyBorder="1" applyAlignment="1">
      <alignment horizontal="center" vertical="center"/>
    </xf>
    <xf numFmtId="0" fontId="4" fillId="3" borderId="1" xfId="51" applyFont="1" applyFill="1" applyBorder="1" applyAlignment="1">
      <alignment horizontal="center" vertical="center"/>
    </xf>
    <xf numFmtId="0" fontId="4" fillId="0" borderId="2" xfId="51" applyFont="1" applyBorder="1" applyAlignment="1">
      <alignment horizontal="center" vertical="center"/>
    </xf>
    <xf numFmtId="0" fontId="4" fillId="0" borderId="3" xfId="51" applyFont="1" applyBorder="1" applyAlignment="1">
      <alignment horizontal="center" vertical="center"/>
    </xf>
    <xf numFmtId="0" fontId="4" fillId="0" borderId="4" xfId="51" applyFont="1" applyBorder="1" applyAlignment="1">
      <alignment vertical="center" wrapText="1"/>
    </xf>
    <xf numFmtId="0" fontId="4" fillId="0" borderId="1" xfId="51" applyFont="1" applyBorder="1" applyAlignment="1">
      <alignment vertical="center" wrapText="1"/>
    </xf>
    <xf numFmtId="0" fontId="3" fillId="0" borderId="1" xfId="0" applyFont="1" applyBorder="1" applyAlignment="1" applyProtection="1">
      <alignment horizontal="center" vertical="center" wrapText="1"/>
      <protection locked="0"/>
    </xf>
    <xf numFmtId="0" fontId="3" fillId="0" borderId="1" xfId="51" applyFont="1" applyBorder="1" applyAlignment="1" applyProtection="1">
      <alignment horizontal="center" vertical="center"/>
      <protection locked="0"/>
    </xf>
    <xf numFmtId="0" fontId="4" fillId="0" borderId="0" xfId="51" applyFont="1" applyAlignment="1">
      <alignment horizontal="center" vertical="center"/>
    </xf>
    <xf numFmtId="0" fontId="4" fillId="0" borderId="5" xfId="51" applyFont="1" applyBorder="1" applyAlignment="1">
      <alignment horizontal="center" vertical="center"/>
    </xf>
    <xf numFmtId="0" fontId="4" fillId="0" borderId="6" xfId="51" applyFont="1" applyBorder="1" applyAlignment="1">
      <alignment horizontal="center" vertical="center"/>
    </xf>
    <xf numFmtId="0" fontId="3" fillId="0" borderId="0" xfId="51" applyFont="1" applyAlignment="1">
      <alignment horizontal="left" vertical="center" wrapText="1"/>
    </xf>
    <xf numFmtId="0" fontId="4" fillId="0" borderId="0" xfId="51" applyFont="1" applyAlignment="1">
      <alignment horizontal="left" vertical="center" wrapText="1"/>
    </xf>
    <xf numFmtId="0" fontId="3" fillId="0" borderId="0" xfId="51" applyFont="1" applyAlignment="1">
      <alignment horizontal="center" vertical="center" wrapText="1"/>
    </xf>
    <xf numFmtId="0" fontId="4" fillId="3" borderId="1" xfId="51" applyFont="1" applyFill="1" applyBorder="1" applyAlignment="1">
      <alignment horizontal="center" vertical="center" wrapText="1"/>
    </xf>
    <xf numFmtId="0" fontId="3" fillId="0" borderId="1" xfId="51" applyFont="1" applyBorder="1" applyAlignment="1">
      <alignment horizontal="center" vertical="center"/>
    </xf>
    <xf numFmtId="0" fontId="3" fillId="0" borderId="1" xfId="0" applyFont="1" applyBorder="1" applyAlignment="1" applyProtection="1">
      <alignment horizontal="left" vertical="center" wrapText="1"/>
      <protection locked="0"/>
    </xf>
    <xf numFmtId="2" fontId="3" fillId="0" borderId="1" xfId="51" applyNumberFormat="1" applyFont="1" applyBorder="1" applyAlignment="1" applyProtection="1">
      <alignment horizontal="center" vertical="center"/>
      <protection locked="0"/>
    </xf>
    <xf numFmtId="0" fontId="3" fillId="4" borderId="1" xfId="51" applyFont="1" applyFill="1" applyBorder="1" applyAlignment="1" applyProtection="1">
      <alignment horizontal="center" vertical="center" wrapText="1"/>
      <protection locked="0"/>
    </xf>
    <xf numFmtId="176" fontId="4" fillId="3" borderId="1" xfId="51" applyNumberFormat="1" applyFont="1" applyFill="1" applyBorder="1" applyAlignment="1">
      <alignment horizontal="center" vertical="center" wrapText="1"/>
    </xf>
    <xf numFmtId="9" fontId="3" fillId="0" borderId="1" xfId="51" applyNumberFormat="1" applyFont="1" applyBorder="1" applyAlignment="1">
      <alignment horizontal="center" vertical="center"/>
    </xf>
    <xf numFmtId="176" fontId="3" fillId="0" borderId="1" xfId="51" applyNumberFormat="1" applyFont="1" applyBorder="1" applyAlignment="1">
      <alignment horizontal="center" vertical="center"/>
    </xf>
    <xf numFmtId="176" fontId="3" fillId="0" borderId="7" xfId="51" applyNumberFormat="1" applyFont="1" applyBorder="1" applyAlignment="1">
      <alignment horizontal="center" vertical="center"/>
    </xf>
    <xf numFmtId="0" fontId="3" fillId="0" borderId="7" xfId="51" applyFont="1" applyBorder="1" applyAlignment="1">
      <alignment horizontal="center" vertical="center"/>
    </xf>
    <xf numFmtId="0" fontId="5" fillId="0" borderId="0" xfId="51" applyFont="1" applyAlignment="1">
      <alignment horizontal="center" vertical="center"/>
    </xf>
    <xf numFmtId="0" fontId="4" fillId="0" borderId="0" xfId="51" applyFont="1"/>
    <xf numFmtId="0" fontId="4" fillId="0" borderId="4" xfId="51" applyFont="1" applyBorder="1" applyAlignment="1">
      <alignment horizontal="center" vertical="center"/>
    </xf>
    <xf numFmtId="0" fontId="4" fillId="3" borderId="4" xfId="51" applyFont="1" applyFill="1" applyBorder="1" applyAlignment="1">
      <alignment horizontal="center" vertical="center"/>
    </xf>
    <xf numFmtId="0" fontId="4" fillId="0" borderId="8" xfId="51" applyFont="1" applyBorder="1" applyAlignment="1">
      <alignment horizontal="center" vertical="center"/>
    </xf>
    <xf numFmtId="0" fontId="4" fillId="3" borderId="8" xfId="51" applyFont="1" applyFill="1" applyBorder="1" applyAlignment="1">
      <alignment horizontal="center" vertical="center"/>
    </xf>
    <xf numFmtId="0" fontId="4" fillId="0" borderId="9" xfId="51" applyFont="1" applyBorder="1" applyAlignment="1">
      <alignment horizontal="center" vertical="center"/>
    </xf>
    <xf numFmtId="0" fontId="4" fillId="3" borderId="9" xfId="51" applyFont="1" applyFill="1" applyBorder="1" applyAlignment="1">
      <alignment horizontal="center" vertical="center"/>
    </xf>
    <xf numFmtId="0" fontId="4" fillId="0" borderId="1" xfId="51" applyFont="1" applyBorder="1" applyAlignment="1">
      <alignment horizontal="center" vertical="center" wrapText="1"/>
    </xf>
    <xf numFmtId="0" fontId="3" fillId="0" borderId="1" xfId="51" applyFont="1" applyBorder="1" applyAlignment="1">
      <alignment horizontal="left" vertical="center" wrapText="1"/>
    </xf>
    <xf numFmtId="0" fontId="3" fillId="0" borderId="1" xfId="51" applyFont="1" applyBorder="1" applyAlignment="1" applyProtection="1">
      <alignment horizontal="center" vertical="center" wrapText="1"/>
      <protection locked="0"/>
    </xf>
    <xf numFmtId="0" fontId="6" fillId="0" borderId="1" xfId="0" applyFont="1" applyBorder="1" applyAlignment="1">
      <alignment horizontal="center" vertical="center" wrapText="1"/>
    </xf>
    <xf numFmtId="0" fontId="0" fillId="0" borderId="1" xfId="0" applyFont="1" applyBorder="1" applyAlignment="1">
      <alignment vertical="center" wrapText="1"/>
    </xf>
    <xf numFmtId="0" fontId="0" fillId="0" borderId="1" xfId="0" applyBorder="1" applyAlignment="1">
      <alignment vertical="center" wrapText="1"/>
    </xf>
    <xf numFmtId="0" fontId="0" fillId="0" borderId="1" xfId="0" applyBorder="1" applyAlignment="1">
      <alignment vertical="center"/>
    </xf>
    <xf numFmtId="0" fontId="3" fillId="0" borderId="1" xfId="51" applyFont="1" applyBorder="1" applyAlignment="1">
      <alignment horizontal="center" vertical="center" wrapText="1"/>
    </xf>
    <xf numFmtId="0" fontId="3" fillId="0" borderId="4" xfId="0" applyFont="1" applyBorder="1" applyAlignment="1" applyProtection="1">
      <alignment horizontal="left" vertical="center" wrapText="1"/>
      <protection locked="0"/>
    </xf>
    <xf numFmtId="0" fontId="3" fillId="0" borderId="4" xfId="0" applyFont="1" applyBorder="1" applyAlignment="1" applyProtection="1">
      <alignment horizontal="center" vertical="center" wrapText="1"/>
      <protection locked="0"/>
    </xf>
    <xf numFmtId="0" fontId="7" fillId="0" borderId="1" xfId="0" applyFont="1" applyBorder="1" applyProtection="1">
      <protection locked="0"/>
    </xf>
    <xf numFmtId="0" fontId="3" fillId="0" borderId="1" xfId="51" applyFont="1" applyBorder="1" applyAlignment="1">
      <alignment vertical="center" wrapText="1"/>
    </xf>
    <xf numFmtId="0" fontId="8" fillId="0" borderId="1" xfId="0" applyFont="1" applyBorder="1" applyAlignment="1" applyProtection="1">
      <alignment horizontal="left" vertical="center" wrapText="1" readingOrder="1"/>
      <protection locked="0"/>
    </xf>
    <xf numFmtId="0" fontId="3" fillId="0" borderId="1" xfId="0" applyFont="1" applyBorder="1" applyProtection="1">
      <protection locked="0"/>
    </xf>
    <xf numFmtId="0" fontId="4" fillId="3" borderId="4" xfId="51" applyFont="1" applyFill="1" applyBorder="1" applyAlignment="1">
      <alignment horizontal="center" vertical="center" wrapText="1"/>
    </xf>
    <xf numFmtId="0" fontId="9" fillId="5" borderId="1" xfId="0" applyFont="1" applyFill="1" applyBorder="1" applyAlignment="1">
      <alignment horizontal="center" vertical="center" wrapText="1"/>
    </xf>
    <xf numFmtId="0" fontId="4" fillId="3" borderId="8" xfId="51" applyFont="1" applyFill="1" applyBorder="1" applyAlignment="1">
      <alignment horizontal="center" vertical="center" wrapText="1"/>
    </xf>
    <xf numFmtId="0" fontId="4" fillId="3" borderId="9" xfId="51" applyFont="1" applyFill="1" applyBorder="1" applyAlignment="1">
      <alignment horizontal="center" vertical="center" wrapText="1"/>
    </xf>
    <xf numFmtId="0" fontId="7" fillId="0" borderId="1" xfId="0" applyFont="1" applyBorder="1" applyAlignment="1" applyProtection="1">
      <alignment horizontal="center" vertical="center" wrapText="1"/>
      <protection locked="0"/>
    </xf>
    <xf numFmtId="0" fontId="4" fillId="0" borderId="1" xfId="51" applyFont="1" applyBorder="1" applyAlignment="1" applyProtection="1">
      <alignment horizontal="center" vertical="center"/>
      <protection locked="0"/>
    </xf>
    <xf numFmtId="0" fontId="3" fillId="0" borderId="0" xfId="0" applyFont="1" applyAlignment="1" applyProtection="1">
      <alignment horizontal="center" vertical="center" readingOrder="1"/>
      <protection locked="0"/>
    </xf>
    <xf numFmtId="0" fontId="3" fillId="0" borderId="1" xfId="0" applyFont="1" applyBorder="1" applyAlignment="1" applyProtection="1">
      <alignment horizontal="center" vertical="center"/>
      <protection locked="0"/>
    </xf>
    <xf numFmtId="0" fontId="9" fillId="5" borderId="10" xfId="0" applyFont="1" applyFill="1" applyBorder="1" applyAlignment="1">
      <alignment horizontal="center" vertical="center" wrapText="1"/>
    </xf>
    <xf numFmtId="0" fontId="3" fillId="0" borderId="1" xfId="51" applyFont="1" applyBorder="1" applyProtection="1">
      <protection locked="0"/>
    </xf>
    <xf numFmtId="0" fontId="9" fillId="5" borderId="11" xfId="0" applyFont="1" applyFill="1" applyBorder="1" applyAlignment="1">
      <alignment horizontal="center" vertical="center" wrapText="1"/>
    </xf>
    <xf numFmtId="0" fontId="9" fillId="5" borderId="7" xfId="0" applyFont="1" applyFill="1" applyBorder="1" applyAlignment="1">
      <alignment horizontal="center" vertical="center" wrapText="1"/>
    </xf>
    <xf numFmtId="0" fontId="3" fillId="6" borderId="1" xfId="51" applyFont="1" applyFill="1" applyBorder="1" applyAlignment="1" applyProtection="1">
      <alignment horizontal="center" vertical="center" wrapText="1"/>
      <protection locked="0"/>
    </xf>
    <xf numFmtId="0" fontId="3" fillId="0" borderId="1" xfId="51" applyFont="1" applyBorder="1" applyAlignment="1" applyProtection="1">
      <alignment vertical="center" wrapText="1"/>
      <protection locked="0"/>
    </xf>
    <xf numFmtId="1" fontId="3" fillId="0" borderId="1" xfId="51" applyNumberFormat="1" applyFont="1" applyBorder="1" applyAlignment="1" applyProtection="1">
      <alignment horizontal="center" vertical="center"/>
      <protection locked="0"/>
    </xf>
    <xf numFmtId="0" fontId="3" fillId="7" borderId="1" xfId="51" applyFont="1" applyFill="1" applyBorder="1" applyAlignment="1" applyProtection="1">
      <alignment horizontal="center" vertical="center" wrapText="1"/>
      <protection locked="0"/>
    </xf>
    <xf numFmtId="0" fontId="3" fillId="6" borderId="1" xfId="51" applyFont="1" applyFill="1" applyBorder="1" applyAlignment="1" applyProtection="1">
      <alignment horizontal="center" vertical="center"/>
      <protection locked="0"/>
    </xf>
    <xf numFmtId="0" fontId="4" fillId="0" borderId="0" xfId="51" applyFont="1" applyAlignment="1">
      <alignment horizontal="center"/>
    </xf>
    <xf numFmtId="9" fontId="7" fillId="0" borderId="1" xfId="51" applyNumberFormat="1" applyFont="1" applyBorder="1" applyAlignment="1">
      <alignment horizontal="center" vertical="center"/>
    </xf>
    <xf numFmtId="2" fontId="10" fillId="0" borderId="1" xfId="51" applyNumberFormat="1" applyFont="1" applyBorder="1" applyAlignment="1">
      <alignment horizontal="center" vertical="center"/>
    </xf>
    <xf numFmtId="0" fontId="7" fillId="0" borderId="1" xfId="51" applyFont="1" applyBorder="1" applyAlignment="1">
      <alignment horizontal="center" vertical="center"/>
    </xf>
    <xf numFmtId="2" fontId="7" fillId="0" borderId="1" xfId="51" applyNumberFormat="1" applyFont="1" applyBorder="1" applyAlignment="1">
      <alignment horizontal="center" vertical="center"/>
    </xf>
    <xf numFmtId="0" fontId="7" fillId="0" borderId="4" xfId="51" applyFont="1" applyBorder="1" applyAlignment="1">
      <alignment horizontal="center" vertical="center"/>
    </xf>
    <xf numFmtId="0" fontId="4" fillId="5" borderId="1" xfId="0" applyFont="1" applyFill="1" applyBorder="1" applyAlignment="1">
      <alignment horizontal="center" vertical="center" wrapText="1"/>
    </xf>
    <xf numFmtId="0" fontId="4" fillId="5" borderId="10" xfId="0" applyFont="1" applyFill="1" applyBorder="1" applyAlignment="1">
      <alignment horizontal="center" vertical="center" wrapText="1"/>
    </xf>
    <xf numFmtId="0" fontId="4" fillId="5" borderId="11" xfId="0" applyFont="1" applyFill="1" applyBorder="1" applyAlignment="1">
      <alignment horizontal="center" vertical="center" wrapText="1"/>
    </xf>
    <xf numFmtId="0" fontId="4" fillId="5" borderId="7" xfId="0" applyFont="1" applyFill="1" applyBorder="1" applyAlignment="1">
      <alignment horizontal="center" vertical="center" wrapText="1"/>
    </xf>
    <xf numFmtId="2" fontId="3" fillId="0" borderId="1" xfId="51" applyNumberFormat="1" applyFont="1" applyBorder="1" applyAlignment="1">
      <alignment horizontal="center" vertical="center"/>
    </xf>
    <xf numFmtId="0" fontId="11" fillId="0" borderId="0" xfId="51" applyFont="1"/>
    <xf numFmtId="0" fontId="11" fillId="0" borderId="4" xfId="51" applyFont="1" applyBorder="1" applyAlignment="1">
      <alignment horizontal="center" vertical="center"/>
    </xf>
    <xf numFmtId="0" fontId="11" fillId="0" borderId="1" xfId="51" applyFont="1" applyBorder="1" applyAlignment="1">
      <alignment horizontal="center" vertical="center"/>
    </xf>
    <xf numFmtId="0" fontId="11" fillId="3" borderId="1" xfId="51" applyFont="1" applyFill="1" applyBorder="1" applyAlignment="1">
      <alignment horizontal="center" vertical="center"/>
    </xf>
    <xf numFmtId="0" fontId="11" fillId="0" borderId="8" xfId="51" applyFont="1" applyBorder="1" applyAlignment="1">
      <alignment horizontal="center" vertical="center"/>
    </xf>
    <xf numFmtId="0" fontId="11" fillId="0" borderId="9" xfId="51" applyFont="1" applyBorder="1" applyAlignment="1">
      <alignment horizontal="center" vertical="center"/>
    </xf>
    <xf numFmtId="0" fontId="3" fillId="0" borderId="4" xfId="51" applyFont="1" applyBorder="1" applyAlignment="1">
      <alignment horizontal="center" vertical="center" wrapText="1"/>
    </xf>
    <xf numFmtId="0" fontId="3" fillId="0" borderId="9" xfId="51" applyFont="1" applyBorder="1" applyAlignment="1">
      <alignment horizontal="center" vertical="center" wrapText="1"/>
    </xf>
    <xf numFmtId="0" fontId="4" fillId="0" borderId="8" xfId="51" applyFont="1" applyBorder="1" applyAlignment="1">
      <alignment horizontal="center" vertical="center" wrapText="1"/>
    </xf>
    <xf numFmtId="0" fontId="4" fillId="0" borderId="9" xfId="51" applyFont="1" applyBorder="1" applyAlignment="1">
      <alignment horizontal="center" vertical="center" wrapText="1"/>
    </xf>
    <xf numFmtId="0" fontId="12" fillId="0" borderId="4" xfId="51" applyFont="1" applyBorder="1" applyAlignment="1">
      <alignment horizontal="center" vertical="center"/>
    </xf>
    <xf numFmtId="0" fontId="12" fillId="0" borderId="1" xfId="51" applyFont="1" applyBorder="1" applyAlignment="1">
      <alignment horizontal="center" vertical="center" wrapText="1"/>
    </xf>
    <xf numFmtId="0" fontId="12" fillId="0" borderId="8" xfId="51" applyFont="1" applyBorder="1" applyAlignment="1">
      <alignment horizontal="center" vertical="center"/>
    </xf>
    <xf numFmtId="0" fontId="4" fillId="0" borderId="1" xfId="51" applyFont="1" applyBorder="1" applyAlignment="1">
      <alignment horizontal="left" vertical="center" wrapText="1"/>
    </xf>
    <xf numFmtId="0" fontId="11" fillId="3" borderId="1" xfId="51" applyFont="1" applyFill="1" applyBorder="1" applyAlignment="1">
      <alignment horizontal="center" vertical="center" wrapText="1"/>
    </xf>
    <xf numFmtId="0" fontId="11" fillId="5" borderId="1" xfId="0" applyFont="1" applyFill="1" applyBorder="1" applyAlignment="1">
      <alignment horizontal="center" vertical="center" wrapText="1"/>
    </xf>
    <xf numFmtId="0" fontId="11" fillId="5" borderId="10" xfId="0" applyFont="1" applyFill="1" applyBorder="1" applyAlignment="1">
      <alignment horizontal="center" vertical="center" wrapText="1"/>
    </xf>
    <xf numFmtId="0" fontId="11" fillId="5" borderId="11" xfId="0" applyFont="1" applyFill="1" applyBorder="1" applyAlignment="1">
      <alignment horizontal="center" vertical="center" wrapText="1"/>
    </xf>
    <xf numFmtId="0" fontId="11" fillId="5" borderId="7" xfId="0" applyFont="1" applyFill="1" applyBorder="1" applyAlignment="1">
      <alignment horizontal="center" vertical="center" wrapText="1"/>
    </xf>
    <xf numFmtId="0" fontId="3" fillId="0" borderId="1" xfId="51" applyFont="1" applyBorder="1" applyAlignment="1" applyProtection="1">
      <alignment horizontal="left" vertical="center" wrapText="1"/>
      <protection locked="0"/>
    </xf>
    <xf numFmtId="0" fontId="11" fillId="3" borderId="4" xfId="51" applyFont="1" applyFill="1" applyBorder="1" applyAlignment="1">
      <alignment horizontal="center" vertical="center" wrapText="1"/>
    </xf>
    <xf numFmtId="0" fontId="11" fillId="3" borderId="8" xfId="51" applyFont="1" applyFill="1" applyBorder="1" applyAlignment="1">
      <alignment horizontal="center" vertical="center" wrapText="1"/>
    </xf>
    <xf numFmtId="0" fontId="11" fillId="3" borderId="9" xfId="51" applyFont="1" applyFill="1" applyBorder="1" applyAlignment="1">
      <alignment horizontal="center" vertical="center" wrapText="1"/>
    </xf>
    <xf numFmtId="2" fontId="3" fillId="0" borderId="4" xfId="51" applyNumberFormat="1" applyFont="1" applyBorder="1" applyAlignment="1">
      <alignment horizontal="center" vertical="center"/>
    </xf>
    <xf numFmtId="2" fontId="3" fillId="0" borderId="8" xfId="51" applyNumberFormat="1" applyFont="1" applyBorder="1" applyAlignment="1">
      <alignment horizontal="center" vertical="center"/>
    </xf>
    <xf numFmtId="2" fontId="3" fillId="0" borderId="9" xfId="51" applyNumberFormat="1" applyFont="1" applyBorder="1" applyAlignment="1">
      <alignment horizontal="center" vertical="center"/>
    </xf>
    <xf numFmtId="179" fontId="3" fillId="0" borderId="0" xfId="51" applyNumberFormat="1" applyFont="1"/>
    <xf numFmtId="0" fontId="0" fillId="0" borderId="0" xfId="0" applyFill="1" applyAlignment="1"/>
    <xf numFmtId="0" fontId="13" fillId="0" borderId="10" xfId="0" applyFont="1" applyFill="1" applyBorder="1" applyAlignment="1">
      <alignment horizontal="center" vertical="center"/>
    </xf>
    <xf numFmtId="0" fontId="13" fillId="0" borderId="11" xfId="0" applyFont="1" applyFill="1" applyBorder="1" applyAlignment="1">
      <alignment horizontal="center" vertical="center"/>
    </xf>
    <xf numFmtId="0" fontId="13" fillId="0" borderId="7" xfId="0" applyFont="1" applyFill="1" applyBorder="1" applyAlignment="1">
      <alignment horizontal="center" vertical="center"/>
    </xf>
    <xf numFmtId="179" fontId="0" fillId="0" borderId="1" xfId="0" applyNumberFormat="1" applyFill="1" applyBorder="1" applyAlignment="1">
      <alignment horizontal="center" vertical="center"/>
    </xf>
    <xf numFmtId="0" fontId="0" fillId="0" borderId="0" xfId="0" applyFont="1" applyFill="1" applyAlignment="1">
      <alignment horizontal="left" vertical="center"/>
    </xf>
    <xf numFmtId="0" fontId="1" fillId="0" borderId="1" xfId="0" applyFont="1" applyBorder="1" applyAlignment="1">
      <alignment horizontal="center" vertical="center" wrapText="1"/>
    </xf>
    <xf numFmtId="0" fontId="0" fillId="0" borderId="1" xfId="0" applyBorder="1" applyAlignment="1">
      <alignment horizontal="left" vertical="center" wrapText="1"/>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Normal 6" xfId="18"/>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Normal_MD, RPL_Product range for 2003 (final) 9 2" xfId="50"/>
    <cellStyle name="常规 2" xfId="51"/>
    <cellStyle name="常规 3" xfId="52"/>
    <cellStyle name="常规 4" xfId="53"/>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customXml" Target="../customXml/item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haredStrings" Target="sharedStrings.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1"/>
  <sheetViews>
    <sheetView tabSelected="1" topLeftCell="A2" workbookViewId="0">
      <selection activeCell="A6" sqref="A6"/>
    </sheetView>
  </sheetViews>
  <sheetFormatPr defaultColWidth="8.88333333333333" defaultRowHeight="14.25"/>
  <cols>
    <col min="1" max="1" width="121" customWidth="1"/>
  </cols>
  <sheetData>
    <row r="1" ht="40.05" customHeight="1" spans="1:1">
      <c r="A1" s="116" t="s">
        <v>0</v>
      </c>
    </row>
    <row r="2" ht="75" customHeight="1" spans="1:1">
      <c r="A2" s="117" t="s">
        <v>1</v>
      </c>
    </row>
    <row r="3" ht="40.05" customHeight="1" spans="1:1">
      <c r="A3" s="117" t="s">
        <v>2</v>
      </c>
    </row>
    <row r="4" ht="61.05" customHeight="1" spans="1:1">
      <c r="A4" s="117" t="s">
        <v>3</v>
      </c>
    </row>
    <row r="5" ht="57" customHeight="1" spans="1:1">
      <c r="A5" s="117" t="s">
        <v>4</v>
      </c>
    </row>
    <row r="6" ht="40.05" customHeight="1" spans="1:1">
      <c r="A6" s="117" t="s">
        <v>5</v>
      </c>
    </row>
    <row r="7" ht="40.05" customHeight="1" spans="1:1">
      <c r="A7" s="117" t="s">
        <v>6</v>
      </c>
    </row>
    <row r="8" ht="40.05" customHeight="1" spans="1:1">
      <c r="A8" s="117" t="s">
        <v>7</v>
      </c>
    </row>
    <row r="9" ht="40.05" customHeight="1" spans="1:1">
      <c r="A9" s="117" t="s">
        <v>8</v>
      </c>
    </row>
    <row r="10" ht="40.05" customHeight="1" spans="1:1">
      <c r="A10" s="117" t="s">
        <v>9</v>
      </c>
    </row>
    <row r="11" ht="30" customHeight="1"/>
  </sheetData>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9"/>
  <sheetViews>
    <sheetView workbookViewId="0">
      <selection activeCell="C3" sqref="C3:D6"/>
    </sheetView>
  </sheetViews>
  <sheetFormatPr defaultColWidth="8.88333333333333" defaultRowHeight="14.25" outlineLevelCol="4"/>
  <cols>
    <col min="1" max="1" width="8.88333333333333" style="110"/>
    <col min="2" max="2" width="16.5583333333333" style="110" customWidth="1"/>
    <col min="3" max="3" width="8.88333333333333" style="110"/>
    <col min="4" max="4" width="21.1083333333333" style="110" customWidth="1"/>
    <col min="5" max="5" width="18.6666666666667" style="110" customWidth="1"/>
    <col min="6" max="16384" width="8.88333333333333" style="110"/>
  </cols>
  <sheetData>
    <row r="1" ht="49.05" customHeight="1" spans="1:5">
      <c r="A1" s="111" t="s">
        <v>10</v>
      </c>
      <c r="B1" s="112"/>
      <c r="C1" s="112"/>
      <c r="D1" s="112"/>
      <c r="E1" s="113"/>
    </row>
    <row r="2" ht="25.05" customHeight="1" spans="1:5">
      <c r="A2" s="2" t="s">
        <v>11</v>
      </c>
      <c r="B2" s="2" t="s">
        <v>12</v>
      </c>
      <c r="C2" s="2" t="s">
        <v>13</v>
      </c>
      <c r="D2" s="2"/>
      <c r="E2" s="2" t="s">
        <v>14</v>
      </c>
    </row>
    <row r="3" ht="25.05" customHeight="1" spans="1:5">
      <c r="A3" s="2">
        <v>1</v>
      </c>
      <c r="B3" s="2" t="s">
        <v>15</v>
      </c>
      <c r="C3" s="114"/>
      <c r="D3" s="114"/>
      <c r="E3" s="2"/>
    </row>
    <row r="4" ht="25.05" customHeight="1" spans="1:5">
      <c r="A4" s="2">
        <v>2</v>
      </c>
      <c r="B4" s="2" t="s">
        <v>16</v>
      </c>
      <c r="C4" s="2"/>
      <c r="D4" s="2"/>
      <c r="E4" s="2"/>
    </row>
    <row r="5" ht="25.05" customHeight="1" spans="1:5">
      <c r="A5" s="2">
        <v>3</v>
      </c>
      <c r="B5" s="2" t="s">
        <v>17</v>
      </c>
      <c r="C5" s="2"/>
      <c r="D5" s="2"/>
      <c r="E5" s="2"/>
    </row>
    <row r="6" ht="25.05" customHeight="1" spans="1:5">
      <c r="A6" s="2">
        <v>4</v>
      </c>
      <c r="B6" s="2" t="s">
        <v>18</v>
      </c>
      <c r="C6" s="2"/>
      <c r="D6" s="2"/>
      <c r="E6" s="2"/>
    </row>
    <row r="7" ht="25.05" customHeight="1" spans="1:5">
      <c r="A7" s="2"/>
      <c r="B7" s="2" t="s">
        <v>19</v>
      </c>
      <c r="C7" s="2">
        <f>SUM(C3:C6)</f>
        <v>0</v>
      </c>
      <c r="D7" s="2"/>
      <c r="E7" s="2"/>
    </row>
    <row r="8" spans="1:5">
      <c r="A8" s="115" t="s">
        <v>20</v>
      </c>
      <c r="B8" s="115"/>
      <c r="C8" s="115"/>
      <c r="D8" s="115"/>
      <c r="E8" s="115"/>
    </row>
    <row r="9" spans="1:5">
      <c r="A9" s="115"/>
      <c r="B9" s="115"/>
      <c r="C9" s="115"/>
      <c r="D9" s="115"/>
      <c r="E9" s="115"/>
    </row>
  </sheetData>
  <mergeCells count="8">
    <mergeCell ref="A1:E1"/>
    <mergeCell ref="C2:D2"/>
    <mergeCell ref="C3:D3"/>
    <mergeCell ref="C4:D4"/>
    <mergeCell ref="C5:D5"/>
    <mergeCell ref="C6:D6"/>
    <mergeCell ref="C7:D7"/>
    <mergeCell ref="A8:E9"/>
  </mergeCells>
  <pageMargins left="0.75" right="0.75" top="1" bottom="1" header="0.5" footer="0.5"/>
  <pageSetup paperSize="8" scale="200"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Q18"/>
  <sheetViews>
    <sheetView zoomScale="86" zoomScaleNormal="86" topLeftCell="A9" workbookViewId="0">
      <selection activeCell="C10" sqref="C10"/>
    </sheetView>
  </sheetViews>
  <sheetFormatPr defaultColWidth="8.775" defaultRowHeight="16.5"/>
  <cols>
    <col min="1" max="1" width="18.4416666666667" style="6" customWidth="1"/>
    <col min="2" max="2" width="15.1083333333333" style="6" customWidth="1"/>
    <col min="3" max="3" width="45.1083333333333" style="6" customWidth="1"/>
    <col min="4" max="4" width="24.8833333333333" style="6" hidden="1" customWidth="1"/>
    <col min="5" max="6" width="27.775" style="7" hidden="1" customWidth="1"/>
    <col min="7" max="8" width="14.775" style="7" hidden="1" customWidth="1"/>
    <col min="9" max="11" width="21.4416666666667" style="7" hidden="1" customWidth="1"/>
    <col min="12" max="12" width="18.3333333333333" style="7" hidden="1" customWidth="1"/>
    <col min="13" max="15" width="24.775" style="7" hidden="1" customWidth="1"/>
    <col min="16" max="16" width="12.2166666666667" style="6" hidden="1" customWidth="1"/>
    <col min="17" max="17" width="16.775" style="6" hidden="1" customWidth="1"/>
    <col min="18" max="18" width="17.3333333333333" style="6" hidden="1" customWidth="1"/>
    <col min="19" max="21" width="12.3333333333333" style="6" hidden="1" customWidth="1"/>
    <col min="22" max="22" width="14.3333333333333" style="6" hidden="1" customWidth="1"/>
    <col min="23" max="23" width="18.4416666666667" style="6" hidden="1" customWidth="1"/>
    <col min="24" max="24" width="15.2166666666667" style="6" hidden="1" customWidth="1"/>
    <col min="25" max="25" width="16" style="6" hidden="1" customWidth="1"/>
    <col min="26" max="26" width="12.4416666666667" style="6" hidden="1" customWidth="1"/>
    <col min="27" max="27" width="8.775" style="6" hidden="1" customWidth="1"/>
    <col min="28" max="28" width="18.1083333333333" style="6" hidden="1" customWidth="1"/>
    <col min="29" max="29" width="17.6666666666667" style="6" hidden="1" customWidth="1"/>
    <col min="30" max="30" width="18" style="6" hidden="1" customWidth="1"/>
    <col min="31" max="31" width="20.775" style="6" hidden="1" customWidth="1"/>
    <col min="32" max="32" width="18.6666666666667" style="6" hidden="1" customWidth="1"/>
    <col min="33" max="33" width="17.6666666666667" style="6" hidden="1" customWidth="1"/>
    <col min="34" max="35" width="17.6666666666667" style="7" hidden="1" customWidth="1"/>
    <col min="36" max="36" width="17.775" style="6" hidden="1" customWidth="1"/>
    <col min="37" max="37" width="9" style="6" hidden="1" customWidth="1"/>
    <col min="38" max="38" width="8.775" style="6" hidden="1" customWidth="1"/>
    <col min="39" max="40" width="9.88333333333333" style="6" customWidth="1"/>
    <col min="41" max="41" width="16.1083333333333" style="6" customWidth="1"/>
    <col min="42" max="42" width="15.6666666666667" style="6"/>
    <col min="43" max="16384" width="8.775" style="6"/>
  </cols>
  <sheetData>
    <row r="1" s="83" customFormat="1" ht="24.9" customHeight="1" spans="1:43">
      <c r="A1" s="84" t="s">
        <v>21</v>
      </c>
      <c r="B1" s="84" t="s">
        <v>22</v>
      </c>
      <c r="C1" s="85" t="s">
        <v>23</v>
      </c>
      <c r="D1" s="86" t="s">
        <v>24</v>
      </c>
      <c r="E1" s="86" t="s">
        <v>25</v>
      </c>
      <c r="F1" s="86" t="s">
        <v>26</v>
      </c>
      <c r="G1" s="86" t="s">
        <v>27</v>
      </c>
      <c r="H1" s="86" t="s">
        <v>28</v>
      </c>
      <c r="I1" s="97" t="s">
        <v>29</v>
      </c>
      <c r="J1" s="98" t="s">
        <v>30</v>
      </c>
      <c r="K1" s="98"/>
      <c r="L1" s="98"/>
      <c r="M1" s="98"/>
      <c r="N1" s="98"/>
      <c r="O1" s="98"/>
      <c r="P1" s="98"/>
      <c r="Q1" s="98"/>
      <c r="R1" s="98"/>
      <c r="S1" s="98" t="s">
        <v>31</v>
      </c>
      <c r="T1" s="98"/>
      <c r="U1" s="98"/>
      <c r="V1" s="98"/>
      <c r="W1" s="98"/>
      <c r="X1" s="98"/>
      <c r="Y1" s="98" t="s">
        <v>32</v>
      </c>
      <c r="Z1" s="98"/>
      <c r="AA1" s="98"/>
      <c r="AB1" s="99" t="s">
        <v>33</v>
      </c>
      <c r="AC1" s="100"/>
      <c r="AD1" s="100"/>
      <c r="AE1" s="101"/>
      <c r="AF1" s="97" t="s">
        <v>34</v>
      </c>
      <c r="AG1" s="97" t="s">
        <v>35</v>
      </c>
      <c r="AH1" s="103" t="s">
        <v>36</v>
      </c>
      <c r="AI1" s="103" t="s">
        <v>37</v>
      </c>
      <c r="AJ1" s="97" t="s">
        <v>38</v>
      </c>
      <c r="AK1" s="97" t="s">
        <v>39</v>
      </c>
      <c r="AL1" s="97" t="s">
        <v>40</v>
      </c>
      <c r="AM1" s="97" t="s">
        <v>41</v>
      </c>
      <c r="AN1" s="103" t="s">
        <v>42</v>
      </c>
      <c r="AO1" s="97" t="s">
        <v>43</v>
      </c>
      <c r="AP1" s="103" t="s">
        <v>44</v>
      </c>
      <c r="AQ1" s="103" t="s">
        <v>14</v>
      </c>
    </row>
    <row r="2" s="83" customFormat="1" ht="24.9" customHeight="1" spans="1:43">
      <c r="A2" s="87"/>
      <c r="B2" s="87"/>
      <c r="C2" s="85"/>
      <c r="D2" s="86"/>
      <c r="E2" s="86"/>
      <c r="F2" s="86"/>
      <c r="G2" s="86"/>
      <c r="H2" s="86"/>
      <c r="I2" s="97"/>
      <c r="J2" s="98" t="s">
        <v>45</v>
      </c>
      <c r="K2" s="98"/>
      <c r="L2" s="98"/>
      <c r="M2" s="98"/>
      <c r="N2" s="98"/>
      <c r="O2" s="98"/>
      <c r="P2" s="98" t="s">
        <v>46</v>
      </c>
      <c r="Q2" s="98"/>
      <c r="R2" s="98"/>
      <c r="S2" s="98" t="s">
        <v>47</v>
      </c>
      <c r="T2" s="98"/>
      <c r="U2" s="98"/>
      <c r="V2" s="98" t="s">
        <v>48</v>
      </c>
      <c r="W2" s="98"/>
      <c r="X2" s="98"/>
      <c r="Y2" s="98" t="s">
        <v>49</v>
      </c>
      <c r="Z2" s="98" t="s">
        <v>50</v>
      </c>
      <c r="AA2" s="98" t="s">
        <v>51</v>
      </c>
      <c r="AB2" s="98" t="s">
        <v>52</v>
      </c>
      <c r="AC2" s="98" t="s">
        <v>53</v>
      </c>
      <c r="AD2" s="98" t="s">
        <v>54</v>
      </c>
      <c r="AE2" s="98" t="s">
        <v>14</v>
      </c>
      <c r="AF2" s="97"/>
      <c r="AG2" s="97"/>
      <c r="AH2" s="104"/>
      <c r="AI2" s="104"/>
      <c r="AJ2" s="97"/>
      <c r="AK2" s="97"/>
      <c r="AL2" s="97"/>
      <c r="AM2" s="97"/>
      <c r="AN2" s="104"/>
      <c r="AO2" s="97"/>
      <c r="AP2" s="104"/>
      <c r="AQ2" s="104"/>
    </row>
    <row r="3" s="83" customFormat="1" ht="66" customHeight="1" spans="1:43">
      <c r="A3" s="88"/>
      <c r="B3" s="88"/>
      <c r="C3" s="85"/>
      <c r="D3" s="86"/>
      <c r="E3" s="86"/>
      <c r="F3" s="86"/>
      <c r="G3" s="86"/>
      <c r="H3" s="86"/>
      <c r="I3" s="97"/>
      <c r="J3" s="98" t="s">
        <v>55</v>
      </c>
      <c r="K3" s="98" t="s">
        <v>56</v>
      </c>
      <c r="L3" s="98" t="s">
        <v>57</v>
      </c>
      <c r="M3" s="98" t="s">
        <v>58</v>
      </c>
      <c r="N3" s="98" t="s">
        <v>59</v>
      </c>
      <c r="O3" s="98" t="s">
        <v>60</v>
      </c>
      <c r="P3" s="98" t="s">
        <v>61</v>
      </c>
      <c r="Q3" s="98" t="s">
        <v>62</v>
      </c>
      <c r="R3" s="98" t="s">
        <v>63</v>
      </c>
      <c r="S3" s="98" t="s">
        <v>64</v>
      </c>
      <c r="T3" s="98" t="s">
        <v>65</v>
      </c>
      <c r="U3" s="98" t="s">
        <v>66</v>
      </c>
      <c r="V3" s="98" t="s">
        <v>67</v>
      </c>
      <c r="W3" s="98" t="s">
        <v>68</v>
      </c>
      <c r="X3" s="98" t="s">
        <v>69</v>
      </c>
      <c r="Y3" s="98"/>
      <c r="Z3" s="98"/>
      <c r="AA3" s="98"/>
      <c r="AB3" s="98"/>
      <c r="AC3" s="98"/>
      <c r="AD3" s="98"/>
      <c r="AE3" s="98"/>
      <c r="AF3" s="97"/>
      <c r="AG3" s="97"/>
      <c r="AH3" s="105"/>
      <c r="AI3" s="105"/>
      <c r="AJ3" s="97"/>
      <c r="AK3" s="97"/>
      <c r="AL3" s="97"/>
      <c r="AM3" s="97"/>
      <c r="AN3" s="105"/>
      <c r="AO3" s="97"/>
      <c r="AP3" s="105"/>
      <c r="AQ3" s="105"/>
    </row>
    <row r="4" ht="114" customHeight="1" spans="1:43">
      <c r="A4" s="9" t="s">
        <v>15</v>
      </c>
      <c r="B4" s="9" t="s">
        <v>70</v>
      </c>
      <c r="C4" s="89" t="s">
        <v>71</v>
      </c>
      <c r="D4" s="42" t="s">
        <v>72</v>
      </c>
      <c r="E4" s="15"/>
      <c r="F4" s="15"/>
      <c r="G4" s="43"/>
      <c r="H4" s="16"/>
      <c r="I4" s="62"/>
      <c r="J4" s="15"/>
      <c r="K4" s="15"/>
      <c r="L4" s="15"/>
      <c r="M4" s="15"/>
      <c r="N4" s="16"/>
      <c r="O4" s="64"/>
      <c r="P4" s="15"/>
      <c r="Q4" s="64"/>
      <c r="R4" s="15"/>
      <c r="S4" s="64"/>
      <c r="T4" s="64"/>
      <c r="U4" s="15"/>
      <c r="V4" s="64"/>
      <c r="W4" s="15"/>
      <c r="X4" s="64"/>
      <c r="Y4" s="64"/>
      <c r="Z4" s="15"/>
      <c r="AA4" s="64"/>
      <c r="AB4" s="64"/>
      <c r="AC4" s="15"/>
      <c r="AD4" s="64"/>
      <c r="AE4" s="62"/>
      <c r="AF4" s="25"/>
      <c r="AG4" s="16"/>
      <c r="AH4" s="16"/>
      <c r="AI4" s="26"/>
      <c r="AJ4" s="71"/>
      <c r="AK4" s="26"/>
      <c r="AL4" s="29">
        <v>0.13</v>
      </c>
      <c r="AM4" s="82"/>
      <c r="AN4" s="106">
        <v>0.05</v>
      </c>
      <c r="AO4" s="24">
        <v>640</v>
      </c>
      <c r="AP4" s="16">
        <f>AM4*AN4*AO4</f>
        <v>0</v>
      </c>
      <c r="AQ4" s="16"/>
    </row>
    <row r="5" ht="114" customHeight="1" spans="1:43">
      <c r="A5" s="9"/>
      <c r="B5" s="9"/>
      <c r="C5" s="90"/>
      <c r="D5" s="42" t="s">
        <v>73</v>
      </c>
      <c r="E5" s="43"/>
      <c r="F5" s="43"/>
      <c r="G5" s="15"/>
      <c r="H5" s="16"/>
      <c r="I5" s="16"/>
      <c r="J5" s="15"/>
      <c r="K5" s="15"/>
      <c r="L5" s="15"/>
      <c r="M5" s="15"/>
      <c r="N5" s="16"/>
      <c r="O5" s="64"/>
      <c r="P5" s="15"/>
      <c r="Q5" s="64"/>
      <c r="R5" s="15"/>
      <c r="S5" s="64"/>
      <c r="T5" s="64"/>
      <c r="U5" s="15"/>
      <c r="V5" s="64"/>
      <c r="W5" s="15"/>
      <c r="X5" s="64"/>
      <c r="Y5" s="15"/>
      <c r="Z5" s="64"/>
      <c r="AA5" s="64"/>
      <c r="AB5" s="64"/>
      <c r="AC5" s="15"/>
      <c r="AD5" s="64"/>
      <c r="AE5" s="62"/>
      <c r="AF5" s="25"/>
      <c r="AG5" s="16"/>
      <c r="AH5" s="16"/>
      <c r="AI5" s="26"/>
      <c r="AJ5" s="67"/>
      <c r="AK5" s="26"/>
      <c r="AL5" s="29">
        <v>0.13</v>
      </c>
      <c r="AM5" s="82"/>
      <c r="AN5" s="107"/>
      <c r="AO5" s="24"/>
      <c r="AP5" s="16"/>
      <c r="AQ5" s="16"/>
    </row>
    <row r="6" ht="131.25" customHeight="1" spans="1:43">
      <c r="A6" s="9"/>
      <c r="B6" s="35" t="s">
        <v>74</v>
      </c>
      <c r="C6" s="89" t="s">
        <v>75</v>
      </c>
      <c r="D6" s="42" t="s">
        <v>72</v>
      </c>
      <c r="E6" s="43"/>
      <c r="F6" s="43"/>
      <c r="G6" s="15"/>
      <c r="H6" s="16"/>
      <c r="I6" s="16"/>
      <c r="J6" s="15"/>
      <c r="K6" s="15"/>
      <c r="L6" s="15"/>
      <c r="M6" s="15"/>
      <c r="N6" s="15"/>
      <c r="O6" s="64"/>
      <c r="P6" s="15"/>
      <c r="Q6" s="64"/>
      <c r="R6" s="15"/>
      <c r="S6" s="64"/>
      <c r="T6" s="64"/>
      <c r="U6" s="15"/>
      <c r="V6" s="64"/>
      <c r="W6" s="15"/>
      <c r="X6" s="15"/>
      <c r="Y6" s="15"/>
      <c r="Z6" s="64"/>
      <c r="AA6" s="64"/>
      <c r="AB6" s="64"/>
      <c r="AC6" s="15"/>
      <c r="AD6" s="64"/>
      <c r="AE6" s="62"/>
      <c r="AF6" s="25"/>
      <c r="AG6" s="16"/>
      <c r="AH6" s="16"/>
      <c r="AI6" s="26"/>
      <c r="AJ6" s="67"/>
      <c r="AK6" s="26"/>
      <c r="AL6" s="29">
        <v>0.13</v>
      </c>
      <c r="AM6" s="82"/>
      <c r="AN6" s="106">
        <v>0.05</v>
      </c>
      <c r="AO6" s="24">
        <v>640</v>
      </c>
      <c r="AP6" s="16">
        <f>AM6*AN6*AO6</f>
        <v>0</v>
      </c>
      <c r="AQ6" s="16"/>
    </row>
    <row r="7" ht="131.25" customHeight="1" spans="1:43">
      <c r="A7" s="9"/>
      <c r="B7" s="37"/>
      <c r="C7" s="90"/>
      <c r="D7" s="42" t="s">
        <v>73</v>
      </c>
      <c r="E7" s="43"/>
      <c r="F7" s="43"/>
      <c r="G7" s="43"/>
      <c r="H7" s="16"/>
      <c r="I7" s="16"/>
      <c r="J7" s="15"/>
      <c r="K7" s="15"/>
      <c r="L7" s="15"/>
      <c r="M7" s="16"/>
      <c r="N7" s="15"/>
      <c r="O7" s="64"/>
      <c r="P7" s="15"/>
      <c r="Q7" s="64"/>
      <c r="R7" s="15"/>
      <c r="S7" s="64"/>
      <c r="T7" s="64"/>
      <c r="U7" s="15"/>
      <c r="V7" s="64"/>
      <c r="W7" s="15"/>
      <c r="X7" s="64"/>
      <c r="Y7" s="15"/>
      <c r="Z7" s="64"/>
      <c r="AA7" s="64"/>
      <c r="AB7" s="64"/>
      <c r="AC7" s="15"/>
      <c r="AD7" s="64"/>
      <c r="AE7" s="62"/>
      <c r="AF7" s="25"/>
      <c r="AG7" s="16"/>
      <c r="AH7" s="16"/>
      <c r="AI7" s="26"/>
      <c r="AJ7" s="67"/>
      <c r="AK7" s="26"/>
      <c r="AL7" s="29">
        <v>0.13</v>
      </c>
      <c r="AM7" s="82"/>
      <c r="AN7" s="107"/>
      <c r="AO7" s="24"/>
      <c r="AP7" s="16"/>
      <c r="AQ7" s="16"/>
    </row>
    <row r="8" ht="128.25" customHeight="1" spans="1:43">
      <c r="A8" s="9"/>
      <c r="B8" s="9" t="s">
        <v>76</v>
      </c>
      <c r="C8" s="91" t="s">
        <v>77</v>
      </c>
      <c r="D8" s="42" t="s">
        <v>72</v>
      </c>
      <c r="E8" s="15"/>
      <c r="F8" s="15"/>
      <c r="G8" s="15"/>
      <c r="H8" s="16"/>
      <c r="I8" s="15"/>
      <c r="J8" s="15"/>
      <c r="K8" s="15"/>
      <c r="L8" s="15"/>
      <c r="M8" s="16"/>
      <c r="N8" s="15"/>
      <c r="O8" s="64"/>
      <c r="P8" s="15"/>
      <c r="Q8" s="64"/>
      <c r="R8" s="15"/>
      <c r="S8" s="64"/>
      <c r="T8" s="64"/>
      <c r="U8" s="15"/>
      <c r="V8" s="64"/>
      <c r="W8" s="15"/>
      <c r="X8" s="64"/>
      <c r="Y8" s="64"/>
      <c r="Z8" s="64"/>
      <c r="AA8" s="15"/>
      <c r="AB8" s="64"/>
      <c r="AC8" s="15"/>
      <c r="AD8" s="64"/>
      <c r="AE8" s="62"/>
      <c r="AF8" s="25"/>
      <c r="AG8" s="16"/>
      <c r="AH8" s="16"/>
      <c r="AI8" s="26"/>
      <c r="AJ8" s="67"/>
      <c r="AK8" s="26"/>
      <c r="AL8" s="29">
        <v>0.13</v>
      </c>
      <c r="AM8" s="82"/>
      <c r="AN8" s="106">
        <v>0.05</v>
      </c>
      <c r="AO8" s="24">
        <v>640</v>
      </c>
      <c r="AP8" s="16">
        <f>AM8*AN8*AO8</f>
        <v>0</v>
      </c>
      <c r="AQ8" s="16"/>
    </row>
    <row r="9" ht="128.25" customHeight="1" spans="1:43">
      <c r="A9" s="9"/>
      <c r="B9" s="9"/>
      <c r="C9" s="92"/>
      <c r="D9" s="42" t="s">
        <v>73</v>
      </c>
      <c r="E9" s="43"/>
      <c r="F9" s="43"/>
      <c r="G9" s="16"/>
      <c r="H9" s="16"/>
      <c r="I9" s="16"/>
      <c r="J9" s="16"/>
      <c r="K9" s="16"/>
      <c r="L9" s="16"/>
      <c r="M9" s="16"/>
      <c r="N9" s="16"/>
      <c r="O9" s="64"/>
      <c r="P9" s="64"/>
      <c r="Q9" s="64"/>
      <c r="R9" s="64"/>
      <c r="S9" s="64"/>
      <c r="T9" s="64"/>
      <c r="U9" s="64"/>
      <c r="V9" s="64"/>
      <c r="W9" s="64"/>
      <c r="X9" s="64"/>
      <c r="Y9" s="64"/>
      <c r="Z9" s="64"/>
      <c r="AA9" s="64"/>
      <c r="AB9" s="64"/>
      <c r="AC9" s="64"/>
      <c r="AD9" s="64"/>
      <c r="AE9" s="64"/>
      <c r="AF9" s="64"/>
      <c r="AG9" s="64"/>
      <c r="AH9" s="16"/>
      <c r="AI9" s="26"/>
      <c r="AJ9" s="71"/>
      <c r="AK9" s="26"/>
      <c r="AL9" s="29">
        <v>0.13</v>
      </c>
      <c r="AM9" s="82"/>
      <c r="AN9" s="107"/>
      <c r="AO9" s="24"/>
      <c r="AP9" s="16"/>
      <c r="AQ9" s="16"/>
    </row>
    <row r="10" ht="174" customHeight="1" spans="1:43">
      <c r="A10" s="93" t="s">
        <v>78</v>
      </c>
      <c r="B10" s="94" t="s">
        <v>79</v>
      </c>
      <c r="C10" s="92" t="s">
        <v>80</v>
      </c>
      <c r="D10" s="42"/>
      <c r="E10" s="43"/>
      <c r="F10" s="43"/>
      <c r="G10" s="16"/>
      <c r="H10" s="16"/>
      <c r="I10" s="16"/>
      <c r="J10" s="16"/>
      <c r="K10" s="16"/>
      <c r="L10" s="16"/>
      <c r="M10" s="16"/>
      <c r="N10" s="16"/>
      <c r="O10" s="64"/>
      <c r="P10" s="64"/>
      <c r="Q10" s="64"/>
      <c r="R10" s="64"/>
      <c r="S10" s="64"/>
      <c r="T10" s="64"/>
      <c r="U10" s="64"/>
      <c r="V10" s="64"/>
      <c r="W10" s="64"/>
      <c r="X10" s="64"/>
      <c r="Y10" s="64"/>
      <c r="Z10" s="64"/>
      <c r="AA10" s="64"/>
      <c r="AB10" s="64"/>
      <c r="AC10" s="64"/>
      <c r="AD10" s="64"/>
      <c r="AE10" s="64"/>
      <c r="AF10" s="64"/>
      <c r="AG10" s="64"/>
      <c r="AH10" s="16"/>
      <c r="AI10" s="26"/>
      <c r="AJ10" s="71"/>
      <c r="AK10" s="26"/>
      <c r="AL10" s="29">
        <v>0.13</v>
      </c>
      <c r="AM10" s="82"/>
      <c r="AN10" s="82">
        <v>0.3</v>
      </c>
      <c r="AO10" s="24">
        <v>640</v>
      </c>
      <c r="AP10" s="16">
        <f t="shared" ref="AP10:AP15" si="0">AM10*AN10*AO10</f>
        <v>0</v>
      </c>
      <c r="AQ10" s="16"/>
    </row>
    <row r="11" ht="171" customHeight="1" spans="1:43">
      <c r="A11" s="95"/>
      <c r="B11" s="94" t="s">
        <v>81</v>
      </c>
      <c r="C11" s="92" t="s">
        <v>82</v>
      </c>
      <c r="D11" s="42"/>
      <c r="E11" s="43"/>
      <c r="F11" s="43"/>
      <c r="G11" s="16"/>
      <c r="H11" s="16"/>
      <c r="I11" s="16"/>
      <c r="J11" s="16"/>
      <c r="K11" s="16"/>
      <c r="L11" s="16"/>
      <c r="M11" s="16"/>
      <c r="N11" s="16"/>
      <c r="O11" s="64"/>
      <c r="P11" s="64"/>
      <c r="Q11" s="64"/>
      <c r="R11" s="64"/>
      <c r="S11" s="64"/>
      <c r="T11" s="64"/>
      <c r="U11" s="64"/>
      <c r="V11" s="64"/>
      <c r="W11" s="64"/>
      <c r="X11" s="64"/>
      <c r="Y11" s="64"/>
      <c r="Z11" s="64"/>
      <c r="AA11" s="64"/>
      <c r="AB11" s="64"/>
      <c r="AC11" s="64"/>
      <c r="AD11" s="64"/>
      <c r="AE11" s="64"/>
      <c r="AF11" s="64"/>
      <c r="AG11" s="64"/>
      <c r="AH11" s="16"/>
      <c r="AI11" s="26"/>
      <c r="AJ11" s="71"/>
      <c r="AK11" s="26"/>
      <c r="AL11" s="29">
        <v>0.13</v>
      </c>
      <c r="AM11" s="82"/>
      <c r="AN11" s="82">
        <v>0.35</v>
      </c>
      <c r="AO11" s="24">
        <v>640</v>
      </c>
      <c r="AP11" s="16">
        <f t="shared" si="0"/>
        <v>0</v>
      </c>
      <c r="AQ11" s="16"/>
    </row>
    <row r="12" ht="163.95" customHeight="1" spans="1:43">
      <c r="A12" s="95"/>
      <c r="B12" s="94" t="s">
        <v>83</v>
      </c>
      <c r="C12" s="92" t="s">
        <v>84</v>
      </c>
      <c r="D12" s="96"/>
      <c r="E12" s="15"/>
      <c r="F12" s="15"/>
      <c r="G12" s="15"/>
      <c r="H12" s="15"/>
      <c r="I12" s="15"/>
      <c r="J12" s="16"/>
      <c r="K12" s="16"/>
      <c r="L12" s="16"/>
      <c r="M12" s="64"/>
      <c r="N12" s="64"/>
      <c r="O12" s="64"/>
      <c r="P12" s="64"/>
      <c r="Q12" s="16"/>
      <c r="R12" s="16"/>
      <c r="S12" s="64"/>
      <c r="T12" s="64"/>
      <c r="U12" s="15"/>
      <c r="V12" s="64"/>
      <c r="W12" s="64"/>
      <c r="X12" s="15"/>
      <c r="Y12" s="64"/>
      <c r="Z12" s="64"/>
      <c r="AA12" s="64"/>
      <c r="AB12" s="64"/>
      <c r="AC12" s="15"/>
      <c r="AD12" s="64"/>
      <c r="AE12" s="15"/>
      <c r="AF12" s="102"/>
      <c r="AG12" s="43"/>
      <c r="AH12" s="16"/>
      <c r="AI12" s="26"/>
      <c r="AJ12" s="67"/>
      <c r="AK12" s="26"/>
      <c r="AL12" s="29">
        <v>0.13</v>
      </c>
      <c r="AM12" s="82"/>
      <c r="AN12" s="82">
        <v>0.2</v>
      </c>
      <c r="AO12" s="24">
        <v>640</v>
      </c>
      <c r="AP12" s="16">
        <f t="shared" si="0"/>
        <v>0</v>
      </c>
      <c r="AQ12" s="16"/>
    </row>
    <row r="13" ht="123.75" customHeight="1" spans="1:43">
      <c r="A13" s="41" t="s">
        <v>85</v>
      </c>
      <c r="B13" s="35"/>
      <c r="C13" s="96" t="s">
        <v>86</v>
      </c>
      <c r="D13" s="96"/>
      <c r="E13" s="15"/>
      <c r="F13" s="15"/>
      <c r="G13" s="15"/>
      <c r="H13" s="15"/>
      <c r="I13" s="15"/>
      <c r="J13" s="16"/>
      <c r="K13" s="16"/>
      <c r="L13" s="16"/>
      <c r="M13" s="64"/>
      <c r="N13" s="64"/>
      <c r="O13" s="64"/>
      <c r="P13" s="64"/>
      <c r="Q13" s="16"/>
      <c r="R13" s="16"/>
      <c r="S13" s="64"/>
      <c r="T13" s="64"/>
      <c r="U13" s="15"/>
      <c r="V13" s="64"/>
      <c r="W13" s="64"/>
      <c r="X13" s="15"/>
      <c r="Y13" s="64"/>
      <c r="Z13" s="64"/>
      <c r="AA13" s="64"/>
      <c r="AB13" s="64"/>
      <c r="AC13" s="15"/>
      <c r="AD13" s="64"/>
      <c r="AE13" s="15"/>
      <c r="AF13" s="102"/>
      <c r="AG13" s="43"/>
      <c r="AH13" s="16"/>
      <c r="AI13" s="26"/>
      <c r="AJ13" s="67"/>
      <c r="AK13" s="26"/>
      <c r="AL13" s="29">
        <v>0.13</v>
      </c>
      <c r="AM13" s="82"/>
      <c r="AN13" s="107">
        <v>0.5</v>
      </c>
      <c r="AO13" s="24">
        <v>640</v>
      </c>
      <c r="AP13" s="16">
        <f t="shared" si="0"/>
        <v>0</v>
      </c>
      <c r="AQ13" s="16"/>
    </row>
    <row r="14" ht="128.25" customHeight="1" spans="1:43">
      <c r="A14" s="41"/>
      <c r="B14" s="39"/>
      <c r="C14" s="96" t="s">
        <v>87</v>
      </c>
      <c r="D14" s="96"/>
      <c r="E14" s="15"/>
      <c r="F14" s="15"/>
      <c r="G14" s="15"/>
      <c r="H14" s="15"/>
      <c r="I14" s="15"/>
      <c r="J14" s="16"/>
      <c r="K14" s="16"/>
      <c r="L14" s="16"/>
      <c r="M14" s="64"/>
      <c r="N14" s="64"/>
      <c r="O14" s="64"/>
      <c r="P14" s="64"/>
      <c r="Q14" s="16"/>
      <c r="R14" s="16"/>
      <c r="S14" s="64"/>
      <c r="T14" s="64"/>
      <c r="U14" s="15"/>
      <c r="V14" s="64"/>
      <c r="W14" s="64"/>
      <c r="X14" s="15"/>
      <c r="Y14" s="64"/>
      <c r="Z14" s="64"/>
      <c r="AA14" s="64"/>
      <c r="AB14" s="64"/>
      <c r="AC14" s="15"/>
      <c r="AD14" s="64"/>
      <c r="AE14" s="15"/>
      <c r="AF14" s="102"/>
      <c r="AG14" s="43"/>
      <c r="AH14" s="16"/>
      <c r="AI14" s="26"/>
      <c r="AJ14" s="67"/>
      <c r="AK14" s="26"/>
      <c r="AL14" s="29">
        <v>1.13</v>
      </c>
      <c r="AM14" s="82"/>
      <c r="AN14" s="107">
        <v>0.5</v>
      </c>
      <c r="AO14" s="24">
        <v>640</v>
      </c>
      <c r="AP14" s="16">
        <f t="shared" si="0"/>
        <v>0</v>
      </c>
      <c r="AQ14" s="16"/>
    </row>
    <row r="15" ht="75" customHeight="1" spans="1:43">
      <c r="A15" s="41" t="s">
        <v>88</v>
      </c>
      <c r="B15" s="9" t="s">
        <v>89</v>
      </c>
      <c r="C15" s="96"/>
      <c r="D15" s="96"/>
      <c r="E15" s="15"/>
      <c r="F15" s="15"/>
      <c r="G15" s="15"/>
      <c r="H15" s="15"/>
      <c r="I15" s="15"/>
      <c r="J15" s="16"/>
      <c r="K15" s="16"/>
      <c r="L15" s="16"/>
      <c r="M15" s="64"/>
      <c r="N15" s="64"/>
      <c r="O15" s="64"/>
      <c r="P15" s="15"/>
      <c r="Q15" s="16"/>
      <c r="R15" s="16"/>
      <c r="S15" s="64"/>
      <c r="T15" s="64"/>
      <c r="U15" s="64"/>
      <c r="V15" s="64"/>
      <c r="W15" s="64"/>
      <c r="X15" s="64"/>
      <c r="Y15" s="64"/>
      <c r="Z15" s="64"/>
      <c r="AA15" s="15"/>
      <c r="AB15" s="64"/>
      <c r="AC15" s="15"/>
      <c r="AD15" s="64"/>
      <c r="AE15" s="15"/>
      <c r="AF15" s="102"/>
      <c r="AG15" s="43"/>
      <c r="AH15" s="16"/>
      <c r="AI15" s="26"/>
      <c r="AJ15" s="67"/>
      <c r="AK15" s="26"/>
      <c r="AL15" s="29">
        <v>2.13</v>
      </c>
      <c r="AM15" s="82"/>
      <c r="AN15" s="108">
        <v>1</v>
      </c>
      <c r="AO15" s="24">
        <v>640</v>
      </c>
      <c r="AP15" s="16">
        <f t="shared" si="0"/>
        <v>0</v>
      </c>
      <c r="AQ15" s="16"/>
    </row>
    <row r="16" ht="78" customHeight="1" spans="1:42">
      <c r="A16" s="17"/>
      <c r="B16" s="17"/>
      <c r="C16" s="20"/>
      <c r="D16" s="20"/>
      <c r="AP16" s="109">
        <f>SUM(AP4:AP15)</f>
        <v>0</v>
      </c>
    </row>
    <row r="18" ht="75" customHeight="1" spans="1:6">
      <c r="A18" s="7"/>
      <c r="B18" s="7"/>
      <c r="C18" s="21"/>
      <c r="D18" s="21"/>
      <c r="E18" s="22"/>
      <c r="F18" s="22"/>
    </row>
  </sheetData>
  <sheetProtection formatCells="0" formatColumns="0" formatRows="0" pivotTables="0"/>
  <mergeCells count="52">
    <mergeCell ref="J1:R1"/>
    <mergeCell ref="S1:X1"/>
    <mergeCell ref="Y1:AA1"/>
    <mergeCell ref="AB1:AE1"/>
    <mergeCell ref="J2:O2"/>
    <mergeCell ref="P2:R2"/>
    <mergeCell ref="S2:U2"/>
    <mergeCell ref="V2:X2"/>
    <mergeCell ref="A1:A3"/>
    <mergeCell ref="A4:A9"/>
    <mergeCell ref="A10:A12"/>
    <mergeCell ref="A13:A14"/>
    <mergeCell ref="B1:B3"/>
    <mergeCell ref="B4:B5"/>
    <mergeCell ref="B6:B7"/>
    <mergeCell ref="B8:B9"/>
    <mergeCell ref="B13:B14"/>
    <mergeCell ref="C1:C3"/>
    <mergeCell ref="C4:C5"/>
    <mergeCell ref="C6:C7"/>
    <mergeCell ref="C8:C9"/>
    <mergeCell ref="D1:D3"/>
    <mergeCell ref="E1:E3"/>
    <mergeCell ref="F1:F3"/>
    <mergeCell ref="G1:G3"/>
    <mergeCell ref="H1:H3"/>
    <mergeCell ref="I1:I3"/>
    <mergeCell ref="Y2:Y3"/>
    <mergeCell ref="Z2:Z3"/>
    <mergeCell ref="AA2:AA3"/>
    <mergeCell ref="AB2:AB3"/>
    <mergeCell ref="AC2:AC3"/>
    <mergeCell ref="AD2:AD3"/>
    <mergeCell ref="AE2:AE3"/>
    <mergeCell ref="AF1:AF3"/>
    <mergeCell ref="AG1:AG3"/>
    <mergeCell ref="AH1:AH3"/>
    <mergeCell ref="AI1:AI3"/>
    <mergeCell ref="AJ1:AJ3"/>
    <mergeCell ref="AK1:AK3"/>
    <mergeCell ref="AL1:AL3"/>
    <mergeCell ref="AM1:AM3"/>
    <mergeCell ref="AN1:AN3"/>
    <mergeCell ref="AN4:AN5"/>
    <mergeCell ref="AN6:AN7"/>
    <mergeCell ref="AN8:AN9"/>
    <mergeCell ref="AO1:AO3"/>
    <mergeCell ref="AO4:AO5"/>
    <mergeCell ref="AO6:AO7"/>
    <mergeCell ref="AO8:AO9"/>
    <mergeCell ref="AP1:AP3"/>
    <mergeCell ref="AQ1:AQ3"/>
  </mergeCells>
  <dataValidations count="2">
    <dataValidation type="list" allowBlank="1" showInputMessage="1" showErrorMessage="1" sqref="L18">
      <formula1>"普通盖板,缓降盖板"</formula1>
    </dataValidation>
    <dataValidation type="list" allowBlank="1" showInputMessage="1" showErrorMessage="1" sqref="AJ4:AJ15">
      <formula1>"展厅爆款,展厅备选款,自行提报零售TOP产品"</formula1>
    </dataValidation>
  </dataValidations>
  <pageMargins left="0.7" right="0.7" top="0.75" bottom="0.75" header="0.3" footer="0.3"/>
  <pageSetup paperSize="8" scale="130"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I10"/>
  <sheetViews>
    <sheetView zoomScale="70" zoomScaleNormal="70" workbookViewId="0">
      <selection activeCell="AE4" sqref="AE4:AE7"/>
    </sheetView>
  </sheetViews>
  <sheetFormatPr defaultColWidth="8.775" defaultRowHeight="16.5"/>
  <cols>
    <col min="1" max="1" width="21.8833333333333" style="6" customWidth="1"/>
    <col min="2" max="2" width="13.775" style="6" customWidth="1"/>
    <col min="3" max="3" width="32.8833333333333" style="6" customWidth="1"/>
    <col min="4" max="4" width="24.8833333333333" style="6" hidden="1" customWidth="1"/>
    <col min="5" max="6" width="27.775" style="7" hidden="1" customWidth="1"/>
    <col min="7" max="7" width="20.8833333333333" style="7" hidden="1" customWidth="1"/>
    <col min="8" max="8" width="22" style="7" hidden="1" customWidth="1"/>
    <col min="9" max="10" width="21.4416666666667" style="7" hidden="1" customWidth="1"/>
    <col min="11" max="11" width="14.775" style="7" hidden="1" customWidth="1"/>
    <col min="12" max="12" width="15.4416666666667" style="7" hidden="1" customWidth="1"/>
    <col min="13" max="13" width="17.3333333333333" style="7" hidden="1" customWidth="1"/>
    <col min="14" max="14" width="18.3333333333333" style="7" hidden="1" customWidth="1"/>
    <col min="15" max="17" width="24.775" style="7" hidden="1" customWidth="1"/>
    <col min="18" max="18" width="12.2166666666667" style="6" hidden="1" customWidth="1"/>
    <col min="19" max="19" width="16.775" style="6" hidden="1" customWidth="1"/>
    <col min="20" max="20" width="17.3333333333333" style="6" customWidth="1"/>
    <col min="21" max="22" width="12.3333333333333" style="6" customWidth="1"/>
    <col min="23" max="23" width="14.3333333333333" style="6" customWidth="1"/>
    <col min="24" max="24" width="18.4416666666667" style="6" customWidth="1"/>
    <col min="25" max="27" width="15.2166666666667" style="6" customWidth="1"/>
    <col min="28" max="28" width="16" style="6" customWidth="1"/>
    <col min="29" max="29" width="12.4416666666667" style="6" customWidth="1"/>
    <col min="30" max="30" width="8.775" style="6" customWidth="1"/>
    <col min="31" max="32" width="11.1083333333333" style="6" customWidth="1"/>
    <col min="33" max="33" width="12.775" style="6" customWidth="1"/>
    <col min="34" max="34" width="12.1083333333333" style="6" customWidth="1"/>
    <col min="35" max="16384" width="8.775" style="6"/>
  </cols>
  <sheetData>
    <row r="1" s="34" customFormat="1" ht="30" customHeight="1" spans="1:35">
      <c r="A1" s="35" t="s">
        <v>21</v>
      </c>
      <c r="B1" s="35" t="s">
        <v>22</v>
      </c>
      <c r="C1" s="35" t="s">
        <v>23</v>
      </c>
      <c r="D1" s="35" t="s">
        <v>24</v>
      </c>
      <c r="E1" s="36" t="s">
        <v>25</v>
      </c>
      <c r="F1" s="36" t="s">
        <v>26</v>
      </c>
      <c r="G1" s="36" t="s">
        <v>27</v>
      </c>
      <c r="H1" s="36" t="s">
        <v>28</v>
      </c>
      <c r="I1" s="55" t="s">
        <v>90</v>
      </c>
      <c r="J1" s="78" t="s">
        <v>30</v>
      </c>
      <c r="K1" s="78"/>
      <c r="L1" s="78"/>
      <c r="M1" s="78"/>
      <c r="N1" s="78" t="s">
        <v>31</v>
      </c>
      <c r="O1" s="78"/>
      <c r="P1" s="78"/>
      <c r="Q1" s="78" t="s">
        <v>32</v>
      </c>
      <c r="R1" s="78"/>
      <c r="S1" s="78"/>
      <c r="T1" s="79" t="s">
        <v>33</v>
      </c>
      <c r="U1" s="80"/>
      <c r="V1" s="80"/>
      <c r="W1" s="81"/>
      <c r="X1" s="23" t="s">
        <v>34</v>
      </c>
      <c r="Y1" s="23" t="s">
        <v>91</v>
      </c>
      <c r="Z1" s="23" t="s">
        <v>36</v>
      </c>
      <c r="AA1" s="23" t="s">
        <v>37</v>
      </c>
      <c r="AB1" s="23" t="s">
        <v>38</v>
      </c>
      <c r="AC1" s="23" t="s">
        <v>39</v>
      </c>
      <c r="AD1" s="23" t="s">
        <v>40</v>
      </c>
      <c r="AE1" s="23" t="s">
        <v>41</v>
      </c>
      <c r="AF1" s="55" t="s">
        <v>42</v>
      </c>
      <c r="AG1" s="23" t="s">
        <v>92</v>
      </c>
      <c r="AH1" s="23" t="s">
        <v>44</v>
      </c>
      <c r="AI1" s="23" t="s">
        <v>14</v>
      </c>
    </row>
    <row r="2" s="34" customFormat="1" ht="30" customHeight="1" spans="1:35">
      <c r="A2" s="37"/>
      <c r="B2" s="37"/>
      <c r="C2" s="37"/>
      <c r="D2" s="37"/>
      <c r="E2" s="38"/>
      <c r="F2" s="38"/>
      <c r="G2" s="38"/>
      <c r="H2" s="38"/>
      <c r="I2" s="57"/>
      <c r="J2" s="78" t="s">
        <v>93</v>
      </c>
      <c r="K2" s="78"/>
      <c r="L2" s="78" t="s">
        <v>94</v>
      </c>
      <c r="M2" s="78"/>
      <c r="N2" s="78" t="s">
        <v>95</v>
      </c>
      <c r="O2" s="78"/>
      <c r="P2" s="78"/>
      <c r="Q2" s="78" t="s">
        <v>49</v>
      </c>
      <c r="R2" s="78" t="s">
        <v>50</v>
      </c>
      <c r="S2" s="78" t="s">
        <v>51</v>
      </c>
      <c r="T2" s="78" t="s">
        <v>52</v>
      </c>
      <c r="U2" s="78" t="s">
        <v>53</v>
      </c>
      <c r="V2" s="78" t="s">
        <v>54</v>
      </c>
      <c r="W2" s="78" t="s">
        <v>14</v>
      </c>
      <c r="X2" s="23"/>
      <c r="Y2" s="23"/>
      <c r="Z2" s="23"/>
      <c r="AA2" s="23"/>
      <c r="AB2" s="23"/>
      <c r="AC2" s="23"/>
      <c r="AD2" s="23"/>
      <c r="AE2" s="23"/>
      <c r="AF2" s="57"/>
      <c r="AG2" s="23"/>
      <c r="AH2" s="23"/>
      <c r="AI2" s="23"/>
    </row>
    <row r="3" s="34" customFormat="1" ht="48" customHeight="1" spans="1:35">
      <c r="A3" s="39"/>
      <c r="B3" s="39"/>
      <c r="C3" s="39"/>
      <c r="D3" s="39"/>
      <c r="E3" s="40"/>
      <c r="F3" s="40"/>
      <c r="G3" s="40"/>
      <c r="H3" s="40"/>
      <c r="I3" s="58"/>
      <c r="J3" s="78" t="s">
        <v>96</v>
      </c>
      <c r="K3" s="78" t="s">
        <v>97</v>
      </c>
      <c r="L3" s="78" t="s">
        <v>96</v>
      </c>
      <c r="M3" s="78" t="s">
        <v>97</v>
      </c>
      <c r="N3" s="78" t="s">
        <v>98</v>
      </c>
      <c r="O3" s="78" t="s">
        <v>99</v>
      </c>
      <c r="P3" s="78" t="s">
        <v>100</v>
      </c>
      <c r="Q3" s="78"/>
      <c r="R3" s="78"/>
      <c r="S3" s="78"/>
      <c r="T3" s="78"/>
      <c r="U3" s="78"/>
      <c r="V3" s="78"/>
      <c r="W3" s="78"/>
      <c r="X3" s="23"/>
      <c r="Y3" s="23"/>
      <c r="Z3" s="23"/>
      <c r="AA3" s="23"/>
      <c r="AB3" s="23"/>
      <c r="AC3" s="23"/>
      <c r="AD3" s="23"/>
      <c r="AE3" s="23"/>
      <c r="AF3" s="58"/>
      <c r="AG3" s="23"/>
      <c r="AH3" s="23"/>
      <c r="AI3" s="23"/>
    </row>
    <row r="4" ht="94.5" customHeight="1" spans="1:35">
      <c r="A4" s="9" t="s">
        <v>16</v>
      </c>
      <c r="B4" s="41" t="s">
        <v>101</v>
      </c>
      <c r="C4" s="42" t="s">
        <v>102</v>
      </c>
      <c r="D4" s="48"/>
      <c r="E4" s="15"/>
      <c r="F4" s="15"/>
      <c r="G4" s="15"/>
      <c r="H4" s="54"/>
      <c r="I4" s="15"/>
      <c r="J4" s="15"/>
      <c r="K4" s="16"/>
      <c r="L4" s="16"/>
      <c r="M4" s="16"/>
      <c r="N4" s="64"/>
      <c r="O4" s="64"/>
      <c r="P4" s="15"/>
      <c r="Q4" s="15"/>
      <c r="R4" s="15"/>
      <c r="S4" s="15"/>
      <c r="T4" s="16"/>
      <c r="U4" s="15"/>
      <c r="V4" s="64"/>
      <c r="W4" s="15"/>
      <c r="X4" s="25"/>
      <c r="Y4" s="62"/>
      <c r="Z4" s="16"/>
      <c r="AA4" s="26"/>
      <c r="AB4" s="67"/>
      <c r="AC4" s="26"/>
      <c r="AD4" s="29">
        <v>0.13</v>
      </c>
      <c r="AE4" s="82"/>
      <c r="AF4" s="82">
        <v>0.15</v>
      </c>
      <c r="AG4" s="15">
        <v>3200</v>
      </c>
      <c r="AH4" s="62">
        <f>AE4*AF4*AG4</f>
        <v>0</v>
      </c>
      <c r="AI4" s="15"/>
    </row>
    <row r="5" ht="75" customHeight="1" spans="1:35">
      <c r="A5" s="9"/>
      <c r="B5" s="41"/>
      <c r="C5" s="42" t="s">
        <v>103</v>
      </c>
      <c r="D5" s="48"/>
      <c r="E5" s="62"/>
      <c r="F5" s="62"/>
      <c r="G5" s="62"/>
      <c r="H5" s="62"/>
      <c r="I5" s="62"/>
      <c r="J5" s="16"/>
      <c r="K5" s="15"/>
      <c r="L5" s="16"/>
      <c r="M5" s="16"/>
      <c r="N5" s="64"/>
      <c r="O5" s="64"/>
      <c r="P5" s="15"/>
      <c r="Q5" s="15"/>
      <c r="R5" s="15"/>
      <c r="S5" s="15"/>
      <c r="T5" s="16"/>
      <c r="U5" s="15"/>
      <c r="V5" s="64"/>
      <c r="W5" s="15"/>
      <c r="X5" s="25"/>
      <c r="Y5" s="62"/>
      <c r="Z5" s="16"/>
      <c r="AA5" s="26"/>
      <c r="AB5" s="67"/>
      <c r="AC5" s="26"/>
      <c r="AD5" s="29">
        <v>0.13</v>
      </c>
      <c r="AE5" s="82"/>
      <c r="AF5" s="82">
        <v>0.15</v>
      </c>
      <c r="AG5" s="15">
        <v>3200</v>
      </c>
      <c r="AH5" s="62">
        <f>AE5*AF5*AG5</f>
        <v>0</v>
      </c>
      <c r="AI5" s="15"/>
    </row>
    <row r="6" ht="75" customHeight="1" spans="1:35">
      <c r="A6" s="9"/>
      <c r="B6" s="41"/>
      <c r="C6" s="42" t="s">
        <v>104</v>
      </c>
      <c r="D6" s="48"/>
      <c r="E6" s="15"/>
      <c r="F6" s="15"/>
      <c r="G6" s="62"/>
      <c r="H6" s="54"/>
      <c r="I6" s="15"/>
      <c r="J6" s="16"/>
      <c r="K6" s="15"/>
      <c r="L6" s="16"/>
      <c r="M6" s="16"/>
      <c r="N6" s="64"/>
      <c r="O6" s="64"/>
      <c r="P6" s="15"/>
      <c r="Q6" s="15"/>
      <c r="R6" s="15"/>
      <c r="S6" s="15"/>
      <c r="T6" s="16"/>
      <c r="U6" s="15"/>
      <c r="V6" s="64"/>
      <c r="W6" s="15"/>
      <c r="X6" s="25"/>
      <c r="Y6" s="62"/>
      <c r="Z6" s="16"/>
      <c r="AA6" s="26"/>
      <c r="AB6" s="67"/>
      <c r="AC6" s="26"/>
      <c r="AD6" s="29">
        <v>0.13</v>
      </c>
      <c r="AE6" s="82"/>
      <c r="AF6" s="82">
        <v>0.15</v>
      </c>
      <c r="AG6" s="15">
        <v>3200</v>
      </c>
      <c r="AH6" s="62">
        <f>AE6*AF6*AG6</f>
        <v>0</v>
      </c>
      <c r="AI6" s="15"/>
    </row>
    <row r="7" ht="100.2" customHeight="1" spans="1:35">
      <c r="A7" s="9"/>
      <c r="B7" s="41"/>
      <c r="C7" s="42" t="s">
        <v>105</v>
      </c>
      <c r="D7" s="48"/>
      <c r="E7" s="15"/>
      <c r="F7" s="15"/>
      <c r="G7" s="15"/>
      <c r="H7" s="54"/>
      <c r="I7" s="15"/>
      <c r="J7" s="16"/>
      <c r="K7" s="16"/>
      <c r="L7" s="15"/>
      <c r="M7" s="16"/>
      <c r="N7" s="64"/>
      <c r="O7" s="64"/>
      <c r="P7" s="15"/>
      <c r="Q7" s="15"/>
      <c r="R7" s="15"/>
      <c r="S7" s="15"/>
      <c r="T7" s="16"/>
      <c r="U7" s="15"/>
      <c r="V7" s="64"/>
      <c r="W7" s="15"/>
      <c r="X7" s="25"/>
      <c r="Y7" s="62"/>
      <c r="Z7" s="16"/>
      <c r="AA7" s="26"/>
      <c r="AB7" s="67"/>
      <c r="AC7" s="26"/>
      <c r="AD7" s="29">
        <v>0.13</v>
      </c>
      <c r="AE7" s="82"/>
      <c r="AF7" s="82">
        <v>0.2</v>
      </c>
      <c r="AG7" s="15">
        <v>3200</v>
      </c>
      <c r="AH7" s="62">
        <f>AE7*AF7*AG7</f>
        <v>0</v>
      </c>
      <c r="AI7" s="15"/>
    </row>
    <row r="8" ht="78" customHeight="1" spans="1:34">
      <c r="A8" s="17"/>
      <c r="B8" s="17"/>
      <c r="C8" s="20"/>
      <c r="D8" s="20"/>
      <c r="AH8" s="6">
        <f>SUM(AH4:AH7)</f>
        <v>0</v>
      </c>
    </row>
    <row r="10" ht="75" customHeight="1" spans="1:6">
      <c r="A10" s="7"/>
      <c r="B10" s="7"/>
      <c r="C10" s="21"/>
      <c r="D10" s="21"/>
      <c r="E10" s="22"/>
      <c r="F10" s="22"/>
    </row>
  </sheetData>
  <sheetProtection formatCells="0" formatColumns="0" formatRows="0" pivotTables="0"/>
  <mergeCells count="37">
    <mergeCell ref="J1:M1"/>
    <mergeCell ref="N1:P1"/>
    <mergeCell ref="Q1:S1"/>
    <mergeCell ref="T1:W1"/>
    <mergeCell ref="J2:K2"/>
    <mergeCell ref="L2:M2"/>
    <mergeCell ref="N2:P2"/>
    <mergeCell ref="A1:A3"/>
    <mergeCell ref="A4:A7"/>
    <mergeCell ref="B1:B3"/>
    <mergeCell ref="B4:B7"/>
    <mergeCell ref="C1:C3"/>
    <mergeCell ref="D1:D3"/>
    <mergeCell ref="E1:E3"/>
    <mergeCell ref="F1:F3"/>
    <mergeCell ref="G1:G3"/>
    <mergeCell ref="H1:H3"/>
    <mergeCell ref="I1:I3"/>
    <mergeCell ref="Q2:Q3"/>
    <mergeCell ref="R2:R3"/>
    <mergeCell ref="S2:S3"/>
    <mergeCell ref="T2:T3"/>
    <mergeCell ref="U2:U3"/>
    <mergeCell ref="V2:V3"/>
    <mergeCell ref="W2:W3"/>
    <mergeCell ref="X1:X3"/>
    <mergeCell ref="Y1:Y3"/>
    <mergeCell ref="Z1:Z3"/>
    <mergeCell ref="AA1:AA3"/>
    <mergeCell ref="AB1:AB3"/>
    <mergeCell ref="AC1:AC3"/>
    <mergeCell ref="AD1:AD3"/>
    <mergeCell ref="AE1:AE3"/>
    <mergeCell ref="AF1:AF3"/>
    <mergeCell ref="AG1:AG3"/>
    <mergeCell ref="AH1:AH3"/>
    <mergeCell ref="AI1:AI3"/>
  </mergeCells>
  <dataValidations count="5">
    <dataValidation type="list" allowBlank="1" showInputMessage="1" showErrorMessage="1" sqref="K8 L10">
      <formula1>"是,否"</formula1>
    </dataValidation>
    <dataValidation type="list" allowBlank="1" showInputMessage="1" showErrorMessage="1" sqref="K10">
      <formula1>"分体,连体"</formula1>
    </dataValidation>
    <dataValidation type="list" allowBlank="1" showInputMessage="1" showErrorMessage="1" sqref="M10">
      <formula1>"一级,二级"</formula1>
    </dataValidation>
    <dataValidation type="list" allowBlank="1" showInputMessage="1" showErrorMessage="1" sqref="N10">
      <formula1>"普通盖板,缓降盖板"</formula1>
    </dataValidation>
    <dataValidation type="list" allowBlank="1" showInputMessage="1" showErrorMessage="1" sqref="AB4:AB7">
      <formula1>"展厅爆款,展厅备选款,自行提报零售TOP产品"</formula1>
    </dataValidation>
  </dataValidations>
  <pageMargins left="0.7" right="0.7" top="0.75" bottom="0.75" header="0.3" footer="0.3"/>
  <pageSetup paperSize="8" scale="60"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N10"/>
  <sheetViews>
    <sheetView zoomScale="84" zoomScaleNormal="84" workbookViewId="0">
      <selection activeCell="C9" sqref="C9"/>
    </sheetView>
  </sheetViews>
  <sheetFormatPr defaultColWidth="8.775" defaultRowHeight="16.5"/>
  <cols>
    <col min="1" max="1" width="18.775" style="6" customWidth="1"/>
    <col min="2" max="2" width="16.4416666666667" style="6" customWidth="1"/>
    <col min="3" max="3" width="43.6666666666667" style="6" customWidth="1"/>
    <col min="4" max="4" width="23.6666666666667" style="6" hidden="1" customWidth="1"/>
    <col min="5" max="16" width="18" style="7" hidden="1" customWidth="1"/>
    <col min="17" max="17" width="24.775" style="7" hidden="1" customWidth="1"/>
    <col min="18" max="18" width="12.2166666666667" style="6" hidden="1" customWidth="1"/>
    <col min="19" max="19" width="16.775" style="6" hidden="1" customWidth="1"/>
    <col min="20" max="20" width="17.3333333333333" style="6" hidden="1" customWidth="1"/>
    <col min="21" max="23" width="12.3333333333333" style="6" hidden="1" customWidth="1"/>
    <col min="24" max="24" width="14.3333333333333" style="6" hidden="1" customWidth="1"/>
    <col min="25" max="25" width="18.4416666666667" style="6" hidden="1" customWidth="1"/>
    <col min="26" max="26" width="15.2166666666667" style="6" hidden="1" customWidth="1"/>
    <col min="27" max="27" width="12.4416666666667" style="6" hidden="1" customWidth="1"/>
    <col min="28" max="28" width="13.2166666666667" style="6" hidden="1" customWidth="1"/>
    <col min="29" max="29" width="14.2166666666667" style="6" hidden="1" customWidth="1"/>
    <col min="30" max="31" width="14.2166666666667" style="7" hidden="1" customWidth="1"/>
    <col min="32" max="32" width="15.1083333333333" style="6" hidden="1" customWidth="1"/>
    <col min="33" max="33" width="13.8833333333333" style="6" hidden="1" customWidth="1"/>
    <col min="34" max="34" width="14" style="6" hidden="1" customWidth="1"/>
    <col min="35" max="35" width="10.6666666666667" style="6" customWidth="1"/>
    <col min="36" max="36" width="8.775" style="6" customWidth="1"/>
    <col min="37" max="37" width="12.6666666666667" style="6" customWidth="1"/>
    <col min="38" max="38" width="15.6666666666667" style="6"/>
    <col min="39" max="16384" width="8.775" style="6"/>
  </cols>
  <sheetData>
    <row r="1" s="34" customFormat="1" ht="15.6" customHeight="1" spans="1:40">
      <c r="A1" s="35" t="s">
        <v>21</v>
      </c>
      <c r="B1" s="35" t="s">
        <v>22</v>
      </c>
      <c r="C1" s="35" t="s">
        <v>23</v>
      </c>
      <c r="D1" s="35" t="s">
        <v>24</v>
      </c>
      <c r="E1" s="36" t="s">
        <v>25</v>
      </c>
      <c r="F1" s="36" t="s">
        <v>26</v>
      </c>
      <c r="G1" s="36" t="s">
        <v>27</v>
      </c>
      <c r="H1" s="36" t="s">
        <v>28</v>
      </c>
      <c r="I1" s="55" t="s">
        <v>106</v>
      </c>
      <c r="J1" s="55" t="s">
        <v>107</v>
      </c>
      <c r="K1" s="56" t="s">
        <v>30</v>
      </c>
      <c r="L1" s="56"/>
      <c r="M1" s="56"/>
      <c r="N1" s="56"/>
      <c r="O1" s="56"/>
      <c r="P1" s="56"/>
      <c r="Q1" s="56"/>
      <c r="R1" s="56"/>
      <c r="S1" s="56"/>
      <c r="T1" s="56"/>
      <c r="U1" s="56" t="s">
        <v>32</v>
      </c>
      <c r="V1" s="56"/>
      <c r="W1" s="56"/>
      <c r="X1" s="63" t="s">
        <v>33</v>
      </c>
      <c r="Y1" s="65"/>
      <c r="Z1" s="65"/>
      <c r="AA1" s="66"/>
      <c r="AB1" s="55" t="s">
        <v>34</v>
      </c>
      <c r="AC1" s="55" t="s">
        <v>91</v>
      </c>
      <c r="AD1" s="23" t="s">
        <v>36</v>
      </c>
      <c r="AE1" s="23" t="s">
        <v>37</v>
      </c>
      <c r="AF1" s="55" t="s">
        <v>38</v>
      </c>
      <c r="AG1" s="55" t="s">
        <v>39</v>
      </c>
      <c r="AH1" s="55" t="s">
        <v>40</v>
      </c>
      <c r="AI1" s="55" t="s">
        <v>41</v>
      </c>
      <c r="AJ1" s="55" t="s">
        <v>42</v>
      </c>
      <c r="AK1" s="55" t="s">
        <v>108</v>
      </c>
      <c r="AL1" s="55" t="s">
        <v>44</v>
      </c>
      <c r="AM1" s="55" t="s">
        <v>14</v>
      </c>
      <c r="AN1" s="72"/>
    </row>
    <row r="2" s="34" customFormat="1" ht="15.6" customHeight="1" spans="1:40">
      <c r="A2" s="37"/>
      <c r="B2" s="37"/>
      <c r="C2" s="37"/>
      <c r="D2" s="37"/>
      <c r="E2" s="38"/>
      <c r="F2" s="38"/>
      <c r="G2" s="38"/>
      <c r="H2" s="38"/>
      <c r="I2" s="57"/>
      <c r="J2" s="57"/>
      <c r="K2" s="56" t="s">
        <v>45</v>
      </c>
      <c r="L2" s="56"/>
      <c r="M2" s="56" t="s">
        <v>46</v>
      </c>
      <c r="N2" s="56"/>
      <c r="O2" s="56"/>
      <c r="P2" s="56"/>
      <c r="Q2" s="56"/>
      <c r="R2" s="56"/>
      <c r="S2" s="56"/>
      <c r="T2" s="56"/>
      <c r="U2" s="56" t="s">
        <v>49</v>
      </c>
      <c r="V2" s="56" t="s">
        <v>50</v>
      </c>
      <c r="W2" s="56" t="s">
        <v>51</v>
      </c>
      <c r="X2" s="56" t="s">
        <v>52</v>
      </c>
      <c r="Y2" s="56" t="s">
        <v>53</v>
      </c>
      <c r="Z2" s="56" t="s">
        <v>54</v>
      </c>
      <c r="AA2" s="56" t="s">
        <v>14</v>
      </c>
      <c r="AB2" s="57"/>
      <c r="AC2" s="57"/>
      <c r="AD2" s="23"/>
      <c r="AE2" s="23"/>
      <c r="AF2" s="57"/>
      <c r="AG2" s="57"/>
      <c r="AH2" s="57"/>
      <c r="AI2" s="57"/>
      <c r="AJ2" s="57"/>
      <c r="AK2" s="57"/>
      <c r="AL2" s="57"/>
      <c r="AM2" s="57"/>
      <c r="AN2" s="72"/>
    </row>
    <row r="3" s="34" customFormat="1" ht="60" spans="1:40">
      <c r="A3" s="39"/>
      <c r="B3" s="39"/>
      <c r="C3" s="39"/>
      <c r="D3" s="39"/>
      <c r="E3" s="40"/>
      <c r="F3" s="40"/>
      <c r="G3" s="40"/>
      <c r="H3" s="40"/>
      <c r="I3" s="58"/>
      <c r="J3" s="58"/>
      <c r="K3" s="56" t="s">
        <v>109</v>
      </c>
      <c r="L3" s="56" t="s">
        <v>110</v>
      </c>
      <c r="M3" s="56" t="s">
        <v>111</v>
      </c>
      <c r="N3" s="56" t="s">
        <v>112</v>
      </c>
      <c r="O3" s="56" t="s">
        <v>113</v>
      </c>
      <c r="P3" s="56" t="s">
        <v>114</v>
      </c>
      <c r="Q3" s="56" t="s">
        <v>115</v>
      </c>
      <c r="R3" s="56" t="s">
        <v>116</v>
      </c>
      <c r="S3" s="56" t="s">
        <v>117</v>
      </c>
      <c r="T3" s="56" t="s">
        <v>118</v>
      </c>
      <c r="U3" s="56"/>
      <c r="V3" s="56"/>
      <c r="W3" s="56"/>
      <c r="X3" s="56"/>
      <c r="Y3" s="56"/>
      <c r="Z3" s="56"/>
      <c r="AA3" s="56"/>
      <c r="AB3" s="58"/>
      <c r="AC3" s="58"/>
      <c r="AD3" s="23"/>
      <c r="AE3" s="23"/>
      <c r="AF3" s="58"/>
      <c r="AG3" s="58"/>
      <c r="AH3" s="58"/>
      <c r="AI3" s="58"/>
      <c r="AJ3" s="58"/>
      <c r="AK3" s="58"/>
      <c r="AL3" s="58"/>
      <c r="AM3" s="58"/>
      <c r="AN3" s="72"/>
    </row>
    <row r="4" ht="86.25" customHeight="1" spans="1:39">
      <c r="A4" s="41" t="s">
        <v>119</v>
      </c>
      <c r="B4" s="9" t="s">
        <v>120</v>
      </c>
      <c r="C4" s="42" t="s">
        <v>121</v>
      </c>
      <c r="D4" s="42"/>
      <c r="E4" s="43"/>
      <c r="F4" s="43"/>
      <c r="G4" s="15"/>
      <c r="H4" s="16"/>
      <c r="I4" s="16"/>
      <c r="J4" s="16"/>
      <c r="K4" s="59"/>
      <c r="L4" s="59"/>
      <c r="M4" s="59"/>
      <c r="N4" s="16"/>
      <c r="O4" s="16"/>
      <c r="P4" s="59"/>
      <c r="Q4" s="59"/>
      <c r="R4" s="16"/>
      <c r="S4" s="59"/>
      <c r="T4" s="59"/>
      <c r="U4" s="59"/>
      <c r="V4" s="64"/>
      <c r="W4" s="64"/>
      <c r="X4" s="64"/>
      <c r="Y4" s="59"/>
      <c r="Z4" s="64"/>
      <c r="AA4" s="64"/>
      <c r="AB4" s="25"/>
      <c r="AC4" s="62"/>
      <c r="AD4" s="16"/>
      <c r="AE4" s="26"/>
      <c r="AF4" s="67"/>
      <c r="AG4" s="26"/>
      <c r="AH4" s="73">
        <v>0.13</v>
      </c>
      <c r="AI4" s="74"/>
      <c r="AJ4" s="75">
        <v>0.4</v>
      </c>
      <c r="AK4" s="26">
        <v>2560</v>
      </c>
      <c r="AL4" s="26">
        <f t="shared" ref="AL4:AL9" si="0">AK4*AJ4*AI4</f>
        <v>0</v>
      </c>
      <c r="AM4" s="26"/>
    </row>
    <row r="5" ht="86.25" customHeight="1" spans="1:39">
      <c r="A5" s="41"/>
      <c r="B5" s="9" t="s">
        <v>122</v>
      </c>
      <c r="C5" s="42" t="s">
        <v>123</v>
      </c>
      <c r="D5" s="42"/>
      <c r="E5" s="43"/>
      <c r="F5" s="43"/>
      <c r="G5" s="43"/>
      <c r="H5" s="16"/>
      <c r="I5" s="16"/>
      <c r="J5" s="16"/>
      <c r="K5" s="59"/>
      <c r="L5" s="59"/>
      <c r="M5" s="59"/>
      <c r="N5" s="16"/>
      <c r="O5" s="16"/>
      <c r="P5" s="59"/>
      <c r="Q5" s="59"/>
      <c r="R5" s="16"/>
      <c r="S5" s="59"/>
      <c r="T5" s="59"/>
      <c r="U5" s="59"/>
      <c r="V5" s="64"/>
      <c r="W5" s="64"/>
      <c r="X5" s="64"/>
      <c r="Y5" s="59"/>
      <c r="Z5" s="64"/>
      <c r="AA5" s="64"/>
      <c r="AB5" s="25"/>
      <c r="AC5" s="62"/>
      <c r="AD5" s="16"/>
      <c r="AE5" s="26"/>
      <c r="AF5" s="67"/>
      <c r="AG5" s="26"/>
      <c r="AH5" s="73">
        <v>0.13</v>
      </c>
      <c r="AI5" s="74"/>
      <c r="AJ5" s="75">
        <v>0.4</v>
      </c>
      <c r="AK5" s="26">
        <v>2560</v>
      </c>
      <c r="AL5" s="26">
        <f t="shared" si="0"/>
        <v>0</v>
      </c>
      <c r="AM5" s="26"/>
    </row>
    <row r="6" ht="123" customHeight="1" spans="1:39">
      <c r="A6" s="41" t="s">
        <v>124</v>
      </c>
      <c r="B6" s="9" t="s">
        <v>125</v>
      </c>
      <c r="C6" s="42" t="s">
        <v>126</v>
      </c>
      <c r="D6" s="42"/>
      <c r="E6" s="44"/>
      <c r="F6" s="45"/>
      <c r="G6" s="46"/>
      <c r="H6" s="47"/>
      <c r="I6" s="60"/>
      <c r="J6" s="16"/>
      <c r="K6" s="59"/>
      <c r="L6" s="59"/>
      <c r="M6" s="59"/>
      <c r="N6" s="59"/>
      <c r="O6" s="16"/>
      <c r="P6" s="59"/>
      <c r="Q6" s="59"/>
      <c r="R6" s="59"/>
      <c r="S6" s="59"/>
      <c r="T6" s="59"/>
      <c r="U6" s="59"/>
      <c r="V6" s="64"/>
      <c r="W6" s="64"/>
      <c r="X6" s="59"/>
      <c r="Y6" s="64"/>
      <c r="Z6" s="64"/>
      <c r="AA6" s="64"/>
      <c r="AB6" s="68"/>
      <c r="AC6" s="64"/>
      <c r="AD6" s="69"/>
      <c r="AE6" s="26"/>
      <c r="AF6" s="70"/>
      <c r="AG6" s="26"/>
      <c r="AH6" s="73">
        <v>0.13</v>
      </c>
      <c r="AI6" s="76"/>
      <c r="AJ6" s="75">
        <v>0.05</v>
      </c>
      <c r="AK6" s="26">
        <v>2560</v>
      </c>
      <c r="AL6" s="26">
        <f t="shared" si="0"/>
        <v>0</v>
      </c>
      <c r="AM6" s="26"/>
    </row>
    <row r="7" ht="123" customHeight="1" spans="1:39">
      <c r="A7" s="41"/>
      <c r="B7" s="9" t="s">
        <v>127</v>
      </c>
      <c r="C7" s="42" t="s">
        <v>128</v>
      </c>
      <c r="D7" s="42"/>
      <c r="E7" s="44"/>
      <c r="F7" s="45"/>
      <c r="G7" s="46"/>
      <c r="H7" s="47"/>
      <c r="I7" s="60"/>
      <c r="J7" s="16"/>
      <c r="K7" s="59"/>
      <c r="L7" s="59"/>
      <c r="M7" s="59"/>
      <c r="N7" s="59"/>
      <c r="O7" s="16"/>
      <c r="P7" s="59"/>
      <c r="Q7" s="59"/>
      <c r="R7" s="59"/>
      <c r="S7" s="59"/>
      <c r="T7" s="59"/>
      <c r="U7" s="59"/>
      <c r="V7" s="64"/>
      <c r="W7" s="64"/>
      <c r="X7" s="59"/>
      <c r="Y7" s="59"/>
      <c r="Z7" s="64"/>
      <c r="AA7" s="64"/>
      <c r="AB7" s="68"/>
      <c r="AC7" s="64"/>
      <c r="AD7" s="69"/>
      <c r="AE7" s="26"/>
      <c r="AF7" s="70"/>
      <c r="AG7" s="26"/>
      <c r="AH7" s="73">
        <v>0.13</v>
      </c>
      <c r="AI7" s="74"/>
      <c r="AJ7" s="75">
        <v>0.05</v>
      </c>
      <c r="AK7" s="26">
        <v>2560</v>
      </c>
      <c r="AL7" s="26">
        <f t="shared" si="0"/>
        <v>0</v>
      </c>
      <c r="AM7" s="26"/>
    </row>
    <row r="8" ht="115.95" customHeight="1" spans="1:39">
      <c r="A8" s="41"/>
      <c r="B8" s="41" t="s">
        <v>129</v>
      </c>
      <c r="C8" s="42" t="s">
        <v>130</v>
      </c>
      <c r="D8" s="48"/>
      <c r="E8" s="15"/>
      <c r="F8" s="49"/>
      <c r="G8" s="50"/>
      <c r="H8" s="51"/>
      <c r="I8" s="61"/>
      <c r="J8" s="62"/>
      <c r="K8" s="59"/>
      <c r="L8" s="59"/>
      <c r="M8" s="59"/>
      <c r="N8" s="59"/>
      <c r="O8" s="59"/>
      <c r="P8" s="59"/>
      <c r="Q8" s="59"/>
      <c r="R8" s="59"/>
      <c r="S8" s="59"/>
      <c r="T8" s="59"/>
      <c r="U8" s="59"/>
      <c r="V8" s="64"/>
      <c r="W8" s="64"/>
      <c r="X8" s="64"/>
      <c r="Y8" s="59"/>
      <c r="Z8" s="64"/>
      <c r="AA8" s="64"/>
      <c r="AB8" s="25"/>
      <c r="AC8" s="62"/>
      <c r="AD8" s="16"/>
      <c r="AE8" s="26"/>
      <c r="AF8" s="67"/>
      <c r="AG8" s="26"/>
      <c r="AH8" s="73">
        <v>0.13</v>
      </c>
      <c r="AI8" s="76"/>
      <c r="AJ8" s="77">
        <v>0.05</v>
      </c>
      <c r="AK8" s="26">
        <v>2560</v>
      </c>
      <c r="AL8" s="26">
        <f t="shared" si="0"/>
        <v>0</v>
      </c>
      <c r="AM8" s="26"/>
    </row>
    <row r="9" ht="123" customHeight="1" spans="1:39">
      <c r="A9" s="41"/>
      <c r="B9" s="41" t="s">
        <v>131</v>
      </c>
      <c r="C9" s="52" t="s">
        <v>132</v>
      </c>
      <c r="D9" s="52"/>
      <c r="E9" s="15"/>
      <c r="F9" s="53"/>
      <c r="G9" s="15"/>
      <c r="H9" s="54"/>
      <c r="I9" s="15"/>
      <c r="J9" s="62"/>
      <c r="K9" s="59"/>
      <c r="L9" s="59"/>
      <c r="M9" s="59"/>
      <c r="N9" s="59"/>
      <c r="O9" s="59"/>
      <c r="P9" s="59"/>
      <c r="Q9" s="59"/>
      <c r="R9" s="59"/>
      <c r="S9" s="59"/>
      <c r="T9" s="59"/>
      <c r="U9" s="59"/>
      <c r="V9" s="64"/>
      <c r="W9" s="64"/>
      <c r="X9" s="64"/>
      <c r="Y9" s="59"/>
      <c r="Z9" s="64"/>
      <c r="AA9" s="64"/>
      <c r="AB9" s="25"/>
      <c r="AC9" s="62"/>
      <c r="AD9" s="16"/>
      <c r="AE9" s="26"/>
      <c r="AF9" s="71"/>
      <c r="AG9" s="26"/>
      <c r="AH9" s="73">
        <v>0.13</v>
      </c>
      <c r="AI9" s="76"/>
      <c r="AJ9" s="75">
        <v>0.05</v>
      </c>
      <c r="AK9" s="26">
        <v>2560</v>
      </c>
      <c r="AL9" s="26">
        <f t="shared" si="0"/>
        <v>0</v>
      </c>
      <c r="AM9" s="26"/>
    </row>
    <row r="10" spans="38:38">
      <c r="AL10" s="6">
        <f>SUM(AL4:AL9)</f>
        <v>0</v>
      </c>
    </row>
  </sheetData>
  <sheetProtection formatCells="0" formatColumns="0" formatRows="0" pivotTables="0"/>
  <mergeCells count="37">
    <mergeCell ref="K1:T1"/>
    <mergeCell ref="U1:W1"/>
    <mergeCell ref="X1:AA1"/>
    <mergeCell ref="K2:L2"/>
    <mergeCell ref="M2:T2"/>
    <mergeCell ref="A1:A3"/>
    <mergeCell ref="A4:A5"/>
    <mergeCell ref="A6:A9"/>
    <mergeCell ref="B1:B3"/>
    <mergeCell ref="C1:C3"/>
    <mergeCell ref="D1:D3"/>
    <mergeCell ref="E1:E3"/>
    <mergeCell ref="F1:F3"/>
    <mergeCell ref="G1:G3"/>
    <mergeCell ref="H1:H3"/>
    <mergeCell ref="I1:I3"/>
    <mergeCell ref="J1:J3"/>
    <mergeCell ref="U2:U3"/>
    <mergeCell ref="V2:V3"/>
    <mergeCell ref="W2:W3"/>
    <mergeCell ref="X2:X3"/>
    <mergeCell ref="Y2:Y3"/>
    <mergeCell ref="Z2:Z3"/>
    <mergeCell ref="AA2:AA3"/>
    <mergeCell ref="AB1:AB3"/>
    <mergeCell ref="AC1:AC3"/>
    <mergeCell ref="AD1:AD3"/>
    <mergeCell ref="AE1:AE3"/>
    <mergeCell ref="AF1:AF3"/>
    <mergeCell ref="AG1:AG3"/>
    <mergeCell ref="AH1:AH3"/>
    <mergeCell ref="AI1:AI3"/>
    <mergeCell ref="AJ1:AJ3"/>
    <mergeCell ref="AK1:AK3"/>
    <mergeCell ref="AL1:AL3"/>
    <mergeCell ref="AM1:AM3"/>
    <mergeCell ref="AN1:AN3"/>
  </mergeCells>
  <dataValidations count="2">
    <dataValidation type="list" allowBlank="1" showInputMessage="1" showErrorMessage="1" sqref="J4:J5 K8:K9 J6:K7">
      <formula1>"储热,即热"</formula1>
    </dataValidation>
    <dataValidation type="list" allowBlank="1" showInputMessage="1" showErrorMessage="1" sqref="AF4:AF9">
      <formula1>"展厅爆款,展厅备选款,自行提报零售TOP产品"</formula1>
    </dataValidation>
  </dataValidations>
  <pageMargins left="0.7" right="0.7" top="0.75" bottom="0.75" header="0.3" footer="0.3"/>
  <pageSetup paperSize="8" scale="130"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4"/>
  <sheetViews>
    <sheetView zoomScale="85" zoomScaleNormal="85" workbookViewId="0">
      <selection activeCell="C5" sqref="C5"/>
    </sheetView>
  </sheetViews>
  <sheetFormatPr defaultColWidth="8.775" defaultRowHeight="16.5"/>
  <cols>
    <col min="1" max="1" width="21.8833333333333" style="6" customWidth="1"/>
    <col min="2" max="2" width="13.775" style="6" customWidth="1"/>
    <col min="3" max="3" width="45.1083333333333" style="6" customWidth="1"/>
    <col min="4" max="4" width="20.3333333333333" style="6" hidden="1" customWidth="1"/>
    <col min="5" max="6" width="27.775" style="7" hidden="1" customWidth="1"/>
    <col min="7" max="10" width="14.775" style="7" hidden="1" customWidth="1"/>
    <col min="11" max="16" width="15.4416666666667" style="7" hidden="1" customWidth="1"/>
    <col min="17" max="17" width="17.3333333333333" style="7" hidden="1" customWidth="1"/>
    <col min="18" max="18" width="18.3333333333333" style="7" customWidth="1"/>
    <col min="19" max="20" width="24.775" style="8" customWidth="1"/>
    <col min="21" max="22" width="24.775" style="7" customWidth="1"/>
    <col min="23" max="23" width="14.9416666666667" style="6" customWidth="1"/>
    <col min="24" max="24" width="16.775" style="6" customWidth="1"/>
    <col min="25" max="25" width="17.3333333333333" style="6" customWidth="1"/>
    <col min="26" max="28" width="12.3333333333333" style="6" customWidth="1"/>
    <col min="29" max="29" width="14.3333333333333" style="6" customWidth="1"/>
    <col min="30" max="30" width="18.4416666666667" style="6" customWidth="1"/>
    <col min="31" max="31" width="15.2166666666667" style="6" customWidth="1"/>
    <col min="32" max="32" width="16" style="6" customWidth="1"/>
    <col min="33" max="33" width="12.4416666666667" style="6" customWidth="1"/>
    <col min="34" max="16384" width="8.775" style="6"/>
  </cols>
  <sheetData>
    <row r="1" s="6" customFormat="1" ht="30" spans="1:23">
      <c r="A1" s="9" t="s">
        <v>21</v>
      </c>
      <c r="B1" s="9" t="s">
        <v>22</v>
      </c>
      <c r="C1" s="9" t="s">
        <v>23</v>
      </c>
      <c r="D1" s="9" t="s">
        <v>133</v>
      </c>
      <c r="E1" s="10" t="s">
        <v>25</v>
      </c>
      <c r="F1" s="10" t="s">
        <v>26</v>
      </c>
      <c r="G1" s="10" t="s">
        <v>27</v>
      </c>
      <c r="H1" s="10" t="s">
        <v>28</v>
      </c>
      <c r="I1" s="10" t="s">
        <v>134</v>
      </c>
      <c r="J1" s="23" t="s">
        <v>135</v>
      </c>
      <c r="K1" s="23" t="s">
        <v>136</v>
      </c>
      <c r="L1" s="23" t="s">
        <v>34</v>
      </c>
      <c r="M1" s="23" t="s">
        <v>91</v>
      </c>
      <c r="N1" s="23" t="s">
        <v>36</v>
      </c>
      <c r="O1" s="23" t="s">
        <v>37</v>
      </c>
      <c r="P1" s="23" t="s">
        <v>38</v>
      </c>
      <c r="Q1" s="23" t="s">
        <v>39</v>
      </c>
      <c r="R1" s="23" t="s">
        <v>40</v>
      </c>
      <c r="S1" s="28" t="s">
        <v>41</v>
      </c>
      <c r="T1" s="28" t="s">
        <v>42</v>
      </c>
      <c r="U1" s="23" t="s">
        <v>137</v>
      </c>
      <c r="V1" s="23" t="s">
        <v>44</v>
      </c>
      <c r="W1" s="28" t="s">
        <v>14</v>
      </c>
    </row>
    <row r="2" s="6" customFormat="1" ht="208" customHeight="1" spans="1:23">
      <c r="A2" s="11" t="s">
        <v>18</v>
      </c>
      <c r="B2" s="12" t="s">
        <v>138</v>
      </c>
      <c r="C2" s="13" t="s">
        <v>139</v>
      </c>
      <c r="D2" s="14"/>
      <c r="E2" s="15"/>
      <c r="F2" s="15"/>
      <c r="G2" s="15"/>
      <c r="H2" s="16"/>
      <c r="I2" s="24"/>
      <c r="J2" s="15"/>
      <c r="K2" s="15"/>
      <c r="L2" s="25"/>
      <c r="M2" s="16"/>
      <c r="N2" s="16"/>
      <c r="O2" s="26"/>
      <c r="P2" s="27"/>
      <c r="Q2" s="26"/>
      <c r="R2" s="29">
        <v>0.13</v>
      </c>
      <c r="S2" s="30"/>
      <c r="T2" s="31">
        <v>0.2</v>
      </c>
      <c r="U2" s="32">
        <v>800</v>
      </c>
      <c r="V2" s="30">
        <f t="shared" ref="V2:V7" si="0">S2*T2*U2</f>
        <v>0</v>
      </c>
      <c r="W2" s="30"/>
    </row>
    <row r="3" s="6" customFormat="1" ht="169" customHeight="1" spans="1:23">
      <c r="A3" s="17"/>
      <c r="B3" s="12"/>
      <c r="C3" s="13" t="s">
        <v>140</v>
      </c>
      <c r="D3" s="14"/>
      <c r="E3" s="15"/>
      <c r="F3" s="15"/>
      <c r="G3" s="15"/>
      <c r="H3" s="16"/>
      <c r="I3" s="24"/>
      <c r="J3" s="15"/>
      <c r="K3" s="15"/>
      <c r="L3" s="25"/>
      <c r="M3" s="16"/>
      <c r="N3" s="16"/>
      <c r="O3" s="26"/>
      <c r="P3" s="27"/>
      <c r="Q3" s="26"/>
      <c r="R3" s="29">
        <v>0.13</v>
      </c>
      <c r="S3" s="30"/>
      <c r="T3" s="31">
        <v>0.15</v>
      </c>
      <c r="U3" s="32">
        <v>800</v>
      </c>
      <c r="V3" s="30">
        <f t="shared" si="0"/>
        <v>0</v>
      </c>
      <c r="W3" s="30"/>
    </row>
    <row r="4" s="6" customFormat="1" ht="169" customHeight="1" spans="1:23">
      <c r="A4" s="17"/>
      <c r="B4" s="18"/>
      <c r="C4" s="13" t="s">
        <v>141</v>
      </c>
      <c r="D4" s="14"/>
      <c r="E4" s="15"/>
      <c r="F4" s="15"/>
      <c r="G4" s="15"/>
      <c r="H4" s="16"/>
      <c r="I4" s="24"/>
      <c r="J4" s="15"/>
      <c r="K4" s="15"/>
      <c r="L4" s="25"/>
      <c r="M4" s="16"/>
      <c r="N4" s="16"/>
      <c r="O4" s="26"/>
      <c r="P4" s="27"/>
      <c r="Q4" s="26"/>
      <c r="R4" s="29">
        <v>0.13</v>
      </c>
      <c r="S4" s="30"/>
      <c r="T4" s="31">
        <v>0.15</v>
      </c>
      <c r="U4" s="32">
        <v>800</v>
      </c>
      <c r="V4" s="30">
        <f t="shared" si="0"/>
        <v>0</v>
      </c>
      <c r="W4" s="30"/>
    </row>
    <row r="5" s="6" customFormat="1" ht="169" customHeight="1" spans="1:23">
      <c r="A5" s="17"/>
      <c r="B5" s="19" t="s">
        <v>142</v>
      </c>
      <c r="C5" s="14" t="s">
        <v>143</v>
      </c>
      <c r="D5" s="14"/>
      <c r="E5" s="15"/>
      <c r="F5" s="15"/>
      <c r="G5" s="15"/>
      <c r="H5" s="16"/>
      <c r="I5" s="24"/>
      <c r="J5" s="15"/>
      <c r="K5" s="15"/>
      <c r="L5" s="25"/>
      <c r="M5" s="16"/>
      <c r="N5" s="16"/>
      <c r="O5" s="26"/>
      <c r="P5" s="27"/>
      <c r="Q5" s="26"/>
      <c r="R5" s="29">
        <v>0.13</v>
      </c>
      <c r="S5" s="30"/>
      <c r="T5" s="31">
        <v>0.2</v>
      </c>
      <c r="U5" s="32">
        <v>800</v>
      </c>
      <c r="V5" s="30">
        <f t="shared" si="0"/>
        <v>0</v>
      </c>
      <c r="W5" s="30"/>
    </row>
    <row r="6" s="6" customFormat="1" ht="115" customHeight="1" spans="1:23">
      <c r="A6" s="17"/>
      <c r="B6" s="12"/>
      <c r="C6" s="14" t="s">
        <v>144</v>
      </c>
      <c r="D6" s="14"/>
      <c r="E6" s="15"/>
      <c r="F6" s="15"/>
      <c r="G6" s="15"/>
      <c r="H6" s="16"/>
      <c r="I6" s="24"/>
      <c r="J6" s="15"/>
      <c r="K6" s="15"/>
      <c r="L6" s="25"/>
      <c r="M6" s="16"/>
      <c r="N6" s="16"/>
      <c r="O6" s="26"/>
      <c r="P6" s="27"/>
      <c r="Q6" s="26"/>
      <c r="R6" s="29">
        <v>0.13</v>
      </c>
      <c r="S6" s="30"/>
      <c r="T6" s="31">
        <v>0.15</v>
      </c>
      <c r="U6" s="32">
        <v>800</v>
      </c>
      <c r="V6" s="30">
        <f t="shared" si="0"/>
        <v>0</v>
      </c>
      <c r="W6" s="30"/>
    </row>
    <row r="7" s="6" customFormat="1" ht="156" customHeight="1" spans="1:23">
      <c r="A7" s="17"/>
      <c r="B7" s="18"/>
      <c r="C7" s="14" t="s">
        <v>145</v>
      </c>
      <c r="D7" s="14"/>
      <c r="E7" s="15"/>
      <c r="F7" s="15"/>
      <c r="G7" s="15"/>
      <c r="H7" s="16"/>
      <c r="I7" s="24"/>
      <c r="J7" s="15"/>
      <c r="K7" s="15"/>
      <c r="L7" s="25"/>
      <c r="M7" s="16"/>
      <c r="N7" s="16"/>
      <c r="O7" s="26"/>
      <c r="P7" s="27"/>
      <c r="Q7" s="26"/>
      <c r="R7" s="29">
        <v>0.13</v>
      </c>
      <c r="S7" s="30"/>
      <c r="T7" s="31">
        <v>0.15</v>
      </c>
      <c r="U7" s="32">
        <v>800</v>
      </c>
      <c r="V7" s="30">
        <f t="shared" si="0"/>
        <v>0</v>
      </c>
      <c r="W7" s="30"/>
    </row>
    <row r="8" s="6" customFormat="1" ht="78" customHeight="1" spans="1:22">
      <c r="A8" s="17"/>
      <c r="B8" s="17"/>
      <c r="C8" s="20"/>
      <c r="D8" s="20"/>
      <c r="E8" s="7"/>
      <c r="F8" s="7"/>
      <c r="G8" s="7"/>
      <c r="H8" s="7"/>
      <c r="I8" s="7"/>
      <c r="J8" s="7"/>
      <c r="K8" s="7"/>
      <c r="L8" s="7"/>
      <c r="M8" s="7"/>
      <c r="N8" s="7"/>
      <c r="O8" s="7"/>
      <c r="P8" s="7"/>
      <c r="Q8" s="7"/>
      <c r="R8" s="7"/>
      <c r="S8" s="8"/>
      <c r="T8" s="8"/>
      <c r="U8" s="7"/>
      <c r="V8" s="33"/>
    </row>
    <row r="9" s="6" customFormat="1" ht="78" customHeight="1" spans="1:22">
      <c r="A9" s="17"/>
      <c r="B9" s="17"/>
      <c r="C9" s="20"/>
      <c r="D9" s="20"/>
      <c r="E9" s="7"/>
      <c r="F9" s="7"/>
      <c r="G9" s="7"/>
      <c r="H9" s="7"/>
      <c r="I9" s="7"/>
      <c r="J9" s="7"/>
      <c r="K9" s="7"/>
      <c r="L9" s="7"/>
      <c r="M9" s="7"/>
      <c r="N9" s="7"/>
      <c r="O9" s="7"/>
      <c r="P9" s="7"/>
      <c r="Q9" s="7"/>
      <c r="R9" s="7"/>
      <c r="S9" s="8"/>
      <c r="T9" s="8"/>
      <c r="U9" s="7"/>
      <c r="V9" s="33"/>
    </row>
    <row r="10" s="6" customFormat="1" ht="78" customHeight="1" spans="1:22">
      <c r="A10" s="17"/>
      <c r="B10" s="17"/>
      <c r="C10" s="20"/>
      <c r="D10" s="20"/>
      <c r="E10" s="7"/>
      <c r="F10" s="7"/>
      <c r="G10" s="7"/>
      <c r="H10" s="7"/>
      <c r="I10" s="7"/>
      <c r="J10" s="7"/>
      <c r="K10" s="7"/>
      <c r="L10" s="7"/>
      <c r="M10" s="7"/>
      <c r="N10" s="7"/>
      <c r="O10" s="7"/>
      <c r="P10" s="7"/>
      <c r="Q10" s="7"/>
      <c r="R10" s="7"/>
      <c r="S10" s="8"/>
      <c r="T10" s="8"/>
      <c r="U10" s="7"/>
      <c r="V10" s="33">
        <f>SUM(V2:V5)</f>
        <v>0</v>
      </c>
    </row>
    <row r="11" s="6" customFormat="1" ht="78" customHeight="1" spans="1:22">
      <c r="A11" s="17"/>
      <c r="B11" s="17"/>
      <c r="C11" s="20"/>
      <c r="D11" s="20"/>
      <c r="E11" s="7"/>
      <c r="F11" s="7"/>
      <c r="G11" s="7"/>
      <c r="H11" s="7"/>
      <c r="I11" s="7"/>
      <c r="J11" s="7"/>
      <c r="K11" s="7"/>
      <c r="L11" s="7"/>
      <c r="M11" s="7"/>
      <c r="N11" s="7"/>
      <c r="O11" s="7"/>
      <c r="P11" s="7"/>
      <c r="Q11" s="7"/>
      <c r="R11" s="7"/>
      <c r="S11" s="8"/>
      <c r="T11" s="8"/>
      <c r="U11" s="7"/>
      <c r="V11" s="7"/>
    </row>
    <row r="12" s="6" customFormat="1" ht="78" customHeight="1" spans="1:22">
      <c r="A12" s="17"/>
      <c r="B12" s="17"/>
      <c r="C12" s="20"/>
      <c r="D12" s="20"/>
      <c r="E12" s="7"/>
      <c r="F12" s="7"/>
      <c r="G12" s="7"/>
      <c r="H12" s="7"/>
      <c r="I12" s="7"/>
      <c r="J12" s="7"/>
      <c r="K12" s="7"/>
      <c r="L12" s="7"/>
      <c r="M12" s="7"/>
      <c r="N12" s="7"/>
      <c r="O12" s="7"/>
      <c r="P12" s="7"/>
      <c r="Q12" s="7"/>
      <c r="R12" s="7"/>
      <c r="S12" s="8"/>
      <c r="T12" s="8"/>
      <c r="U12" s="7"/>
      <c r="V12" s="7"/>
    </row>
    <row r="13" s="6" customFormat="1" spans="5:22">
      <c r="E13" s="7"/>
      <c r="F13" s="7"/>
      <c r="G13" s="7"/>
      <c r="H13" s="7"/>
      <c r="I13" s="7"/>
      <c r="J13" s="7"/>
      <c r="K13" s="7"/>
      <c r="L13" s="7"/>
      <c r="M13" s="7"/>
      <c r="N13" s="7"/>
      <c r="O13" s="7"/>
      <c r="P13" s="7"/>
      <c r="Q13" s="7"/>
      <c r="R13" s="7"/>
      <c r="S13" s="8"/>
      <c r="T13" s="8"/>
      <c r="U13" s="7"/>
      <c r="V13" s="7"/>
    </row>
    <row r="14" s="6" customFormat="1" ht="75" customHeight="1" spans="1:22">
      <c r="A14" s="7"/>
      <c r="B14" s="7"/>
      <c r="C14" s="21"/>
      <c r="D14" s="21"/>
      <c r="E14" s="22"/>
      <c r="F14" s="22"/>
      <c r="G14" s="7"/>
      <c r="H14" s="7"/>
      <c r="I14" s="7"/>
      <c r="J14" s="7"/>
      <c r="K14" s="7"/>
      <c r="L14" s="7"/>
      <c r="M14" s="7"/>
      <c r="N14" s="7"/>
      <c r="O14" s="7"/>
      <c r="P14" s="7"/>
      <c r="Q14" s="7"/>
      <c r="R14" s="7"/>
      <c r="S14" s="8"/>
      <c r="T14" s="8"/>
      <c r="U14" s="7"/>
      <c r="V14" s="7"/>
    </row>
  </sheetData>
  <sheetProtection formatCells="0" formatColumns="0" formatRows="0" pivotTables="0"/>
  <mergeCells count="3">
    <mergeCell ref="A2:A7"/>
    <mergeCell ref="B2:B4"/>
    <mergeCell ref="B5:B7"/>
  </mergeCells>
  <dataValidations count="4">
    <dataValidation type="list" allowBlank="1" showInputMessage="1" showErrorMessage="1" sqref="P2 P3:P4 P5:P7">
      <formula1>"展厅爆款,展厅备选款,自行提报零售TOP产品"</formula1>
    </dataValidation>
    <dataValidation type="list" allowBlank="1" showInputMessage="1" showErrorMessage="1" sqref="K14:P14">
      <formula1>"是,否"</formula1>
    </dataValidation>
    <dataValidation type="list" allowBlank="1" showInputMessage="1" showErrorMessage="1" sqref="Q14">
      <formula1>"一级,二级"</formula1>
    </dataValidation>
    <dataValidation type="list" allowBlank="1" showInputMessage="1" showErrorMessage="1" sqref="R14">
      <formula1>"普通盖板,缓降盖板"</formula1>
    </dataValidation>
  </dataValidations>
  <pageMargins left="0.7" right="0.7" top="0.75" bottom="0.75" header="0.3" footer="0.3"/>
  <pageSetup paperSize="8" scale="60"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5"/>
  <sheetViews>
    <sheetView workbookViewId="0">
      <selection activeCell="E13" sqref="E13"/>
    </sheetView>
  </sheetViews>
  <sheetFormatPr defaultColWidth="8.89166666666667" defaultRowHeight="14.25" outlineLevelCol="7"/>
  <cols>
    <col min="1" max="8" width="20.775" customWidth="1"/>
  </cols>
  <sheetData>
    <row r="1" ht="40" customHeight="1" spans="1:8">
      <c r="A1" s="1" t="s">
        <v>146</v>
      </c>
      <c r="B1" s="1"/>
      <c r="C1" s="1"/>
      <c r="D1" s="1"/>
      <c r="E1" s="1"/>
      <c r="F1" s="1"/>
      <c r="G1" s="1"/>
      <c r="H1" s="1"/>
    </row>
    <row r="2" ht="30" customHeight="1" spans="1:8">
      <c r="A2" s="2" t="s">
        <v>147</v>
      </c>
      <c r="B2" s="2" t="s">
        <v>148</v>
      </c>
      <c r="C2" s="3" t="s">
        <v>27</v>
      </c>
      <c r="D2" s="3" t="s">
        <v>149</v>
      </c>
      <c r="E2" s="3" t="s">
        <v>150</v>
      </c>
      <c r="F2" s="3" t="s">
        <v>151</v>
      </c>
      <c r="G2" s="4" t="s">
        <v>152</v>
      </c>
      <c r="H2" s="2" t="s">
        <v>14</v>
      </c>
    </row>
    <row r="3" ht="30" customHeight="1" spans="1:8">
      <c r="A3" s="5"/>
      <c r="B3" s="5"/>
      <c r="C3" s="5"/>
      <c r="D3" s="5"/>
      <c r="E3" s="5"/>
      <c r="F3" s="5"/>
      <c r="G3" s="5"/>
      <c r="H3" s="5"/>
    </row>
    <row r="4" ht="30" customHeight="1" spans="1:8">
      <c r="A4" s="5"/>
      <c r="B4" s="5"/>
      <c r="C4" s="5"/>
      <c r="D4" s="5"/>
      <c r="E4" s="5"/>
      <c r="F4" s="5"/>
      <c r="G4" s="5"/>
      <c r="H4" s="5"/>
    </row>
    <row r="5" ht="30" customHeight="1" spans="1:8">
      <c r="A5" s="5"/>
      <c r="B5" s="5"/>
      <c r="C5" s="5"/>
      <c r="D5" s="5"/>
      <c r="E5" s="5"/>
      <c r="F5" s="5"/>
      <c r="G5" s="5"/>
      <c r="H5" s="5"/>
    </row>
    <row r="6" ht="30" customHeight="1" spans="1:8">
      <c r="A6" s="5"/>
      <c r="B6" s="5"/>
      <c r="C6" s="5"/>
      <c r="D6" s="5"/>
      <c r="E6" s="5"/>
      <c r="F6" s="5"/>
      <c r="G6" s="5"/>
      <c r="H6" s="5"/>
    </row>
    <row r="7" ht="30" customHeight="1" spans="1:8">
      <c r="A7" s="5"/>
      <c r="B7" s="5"/>
      <c r="C7" s="5"/>
      <c r="D7" s="5"/>
      <c r="E7" s="5"/>
      <c r="F7" s="5"/>
      <c r="G7" s="5"/>
      <c r="H7" s="5"/>
    </row>
    <row r="8" ht="30" customHeight="1" spans="1:8">
      <c r="A8" s="5"/>
      <c r="B8" s="5"/>
      <c r="C8" s="5"/>
      <c r="D8" s="5"/>
      <c r="E8" s="5"/>
      <c r="F8" s="5"/>
      <c r="G8" s="5"/>
      <c r="H8" s="5"/>
    </row>
    <row r="9" ht="30" customHeight="1" spans="1:8">
      <c r="A9" s="5"/>
      <c r="B9" s="5"/>
      <c r="C9" s="5"/>
      <c r="D9" s="5"/>
      <c r="E9" s="5"/>
      <c r="F9" s="5"/>
      <c r="G9" s="5"/>
      <c r="H9" s="5"/>
    </row>
    <row r="10" ht="30" customHeight="1" spans="1:8">
      <c r="A10" s="5"/>
      <c r="B10" s="5"/>
      <c r="C10" s="5"/>
      <c r="D10" s="5"/>
      <c r="E10" s="5"/>
      <c r="F10" s="5"/>
      <c r="G10" s="5"/>
      <c r="H10" s="5"/>
    </row>
    <row r="11" ht="30" customHeight="1" spans="1:8">
      <c r="A11" s="5"/>
      <c r="B11" s="5"/>
      <c r="C11" s="5"/>
      <c r="D11" s="5"/>
      <c r="E11" s="5"/>
      <c r="F11" s="5"/>
      <c r="G11" s="5"/>
      <c r="H11" s="5"/>
    </row>
    <row r="12" ht="30" customHeight="1" spans="1:8">
      <c r="A12" s="5"/>
      <c r="B12" s="5"/>
      <c r="C12" s="5"/>
      <c r="D12" s="5"/>
      <c r="E12" s="5"/>
      <c r="F12" s="5"/>
      <c r="G12" s="5"/>
      <c r="H12" s="5"/>
    </row>
    <row r="13" ht="30" customHeight="1" spans="1:8">
      <c r="A13" s="5"/>
      <c r="B13" s="5"/>
      <c r="C13" s="5"/>
      <c r="D13" s="5"/>
      <c r="E13" s="5"/>
      <c r="F13" s="5"/>
      <c r="G13" s="5"/>
      <c r="H13" s="5"/>
    </row>
    <row r="14" ht="30" customHeight="1" spans="1:8">
      <c r="A14" s="5"/>
      <c r="B14" s="5"/>
      <c r="C14" s="5"/>
      <c r="D14" s="5"/>
      <c r="E14" s="5"/>
      <c r="F14" s="5"/>
      <c r="G14" s="5"/>
      <c r="H14" s="5"/>
    </row>
    <row r="15" ht="30" customHeight="1" spans="1:8">
      <c r="A15" s="5"/>
      <c r="B15" s="5"/>
      <c r="C15" s="5"/>
      <c r="D15" s="5"/>
      <c r="E15" s="5"/>
      <c r="F15" s="5"/>
      <c r="G15" s="5"/>
      <c r="H15" s="5"/>
    </row>
    <row r="16" ht="30" customHeight="1" spans="1:8">
      <c r="A16" s="5"/>
      <c r="B16" s="5"/>
      <c r="C16" s="5"/>
      <c r="D16" s="5"/>
      <c r="E16" s="5"/>
      <c r="F16" s="5"/>
      <c r="G16" s="5"/>
      <c r="H16" s="5"/>
    </row>
    <row r="17" ht="30" customHeight="1" spans="1:8">
      <c r="A17" s="5"/>
      <c r="B17" s="5"/>
      <c r="C17" s="5"/>
      <c r="D17" s="5"/>
      <c r="E17" s="5"/>
      <c r="F17" s="5"/>
      <c r="G17" s="5"/>
      <c r="H17" s="5"/>
    </row>
    <row r="18" ht="30" customHeight="1" spans="1:8">
      <c r="A18" s="5"/>
      <c r="B18" s="5"/>
      <c r="C18" s="5"/>
      <c r="D18" s="5"/>
      <c r="E18" s="5"/>
      <c r="F18" s="5"/>
      <c r="G18" s="5"/>
      <c r="H18" s="5"/>
    </row>
    <row r="19" ht="30" customHeight="1" spans="1:8">
      <c r="A19" s="5"/>
      <c r="B19" s="5"/>
      <c r="C19" s="5"/>
      <c r="D19" s="5"/>
      <c r="E19" s="5"/>
      <c r="F19" s="5"/>
      <c r="G19" s="5"/>
      <c r="H19" s="5"/>
    </row>
    <row r="20" ht="30" customHeight="1" spans="1:8">
      <c r="A20" s="5"/>
      <c r="B20" s="5"/>
      <c r="C20" s="5"/>
      <c r="D20" s="5"/>
      <c r="E20" s="5"/>
      <c r="F20" s="5"/>
      <c r="G20" s="5"/>
      <c r="H20" s="5"/>
    </row>
    <row r="21" ht="30" customHeight="1" spans="1:8">
      <c r="A21" s="5"/>
      <c r="B21" s="5"/>
      <c r="C21" s="5"/>
      <c r="D21" s="5"/>
      <c r="E21" s="5"/>
      <c r="F21" s="5"/>
      <c r="G21" s="5"/>
      <c r="H21" s="5"/>
    </row>
    <row r="22" ht="30" customHeight="1" spans="1:8">
      <c r="A22" s="5"/>
      <c r="B22" s="5"/>
      <c r="C22" s="5"/>
      <c r="D22" s="5"/>
      <c r="E22" s="5"/>
      <c r="F22" s="5"/>
      <c r="G22" s="5"/>
      <c r="H22" s="5"/>
    </row>
    <row r="23" ht="30" customHeight="1" spans="1:8">
      <c r="A23" s="5"/>
      <c r="B23" s="5"/>
      <c r="C23" s="5"/>
      <c r="D23" s="5"/>
      <c r="E23" s="5"/>
      <c r="F23" s="5"/>
      <c r="G23" s="5"/>
      <c r="H23" s="5"/>
    </row>
    <row r="24" ht="30" customHeight="1" spans="1:8">
      <c r="A24" s="5"/>
      <c r="B24" s="5"/>
      <c r="C24" s="5"/>
      <c r="D24" s="5"/>
      <c r="E24" s="5"/>
      <c r="F24" s="5"/>
      <c r="G24" s="5"/>
      <c r="H24" s="5"/>
    </row>
    <row r="25" ht="30" customHeight="1" spans="1:8">
      <c r="A25" s="5"/>
      <c r="B25" s="5"/>
      <c r="C25" s="5"/>
      <c r="D25" s="5"/>
      <c r="E25" s="5"/>
      <c r="F25" s="5"/>
      <c r="G25" s="5"/>
      <c r="H25" s="5"/>
    </row>
  </sheetData>
  <mergeCells count="1">
    <mergeCell ref="A1:H1"/>
  </mergeCells>
  <pageMargins left="0.75" right="0.75" top="1" bottom="1" header="0.5" footer="0.5"/>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Q D A A B Q S w M E F A A C A A g A C z s U V T X t t w i k A A A A 9 g A A A B I A H A B D b 2 5 m a W c v U G F j a 2 F n Z S 5 4 b W w g o h g A K K A U A A A A A A A A A A A A A A A A A A A A A A A A A A A A h Y 8 x D o I w G I W v Q r r T l j p o y E 8 Z W M W Y m B j X p l R o g G J o s c S r O X g k r y B G U T f H 9 7 1 v e O 9 + v U E 6 t k 1 w V r 3 V n U l Q h C k K l J F d o U 2 Z o M E d w x V K O W y F r E W p g k k 2 N h 5 t k a D K u V N M i P c e + w X u + p I w S i N y y N c 7 W a l W o I + s / 8 u h N t Y J I x X i s H + N 4 Q x H d I k Z n T Y B m S H k 2 n w F N n X P 9 g d C N j R u 6 B W / V G G 2 A T J H I O 8 P / A F Q S w M E F A A C A A g A C z s U V 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A s 7 F F U o i k e 4 D g A A A B E A A A A T A B w A R m 9 y b X V s Y X M v U 2 V j d G l v b j E u b S C i G A A o o B Q A A A A A A A A A A A A A A A A A A A A A A A A A A A A r T k 0 u y c z P U w i G 0 I b W A F B L A Q I t A B Q A A g A I A A s 7 F F U 1 7 b c I p A A A A P Y A A A A S A A A A A A A A A A A A A A A A A A A A A A B D b 2 5 m a W c v U G F j a 2 F n Z S 5 4 b W x Q S w E C L Q A U A A I A C A A L O x R V D 8 r p q 6 Q A A A D p A A A A E w A A A A A A A A A A A A A A A A D w A A A A W 0 N v b n R l b n R f V H l w Z X N d L n h t b F B L A Q I t A B Q A A g A I A A s 7 F F U 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B q D 1 R R L s 0 y S J h q J 0 2 n h w w p A A A A A A I A A A A A A B B m A A A A A Q A A I A A A A D r l 4 0 m y T 8 D P N k 2 7 J F T i 2 b + p y 9 c R v q y V Z X 8 J w N h j P 1 3 S A A A A A A 6 A A A A A A g A A I A A A A D 4 q 8 2 W Y x A F r v O y V / h 1 2 n / 1 B n o u 8 J n W N h Z D i V 4 p 6 x u 2 S U A A A A M P j Y p o c r r r j r q j e n O 6 Q B G 1 S m q z d a X P Z l s D z 8 D Q / K o j B X s W T h + w E E H N J i n Q 7 1 T t / 0 B + r r a G J B R 2 4 w O t v s Y M F j Z c 0 1 b E r k e s g d n N y Z D 3 y z u q P Q A A A A N i O U z Q j 0 5 T 0 2 X U L c N 5 h P 9 8 X S + D 8 b w N d 0 0 q t 1 R O G 7 3 0 3 6 R H V P + V Z l 4 i 9 d / q B z 1 M 6 0 B v 9 e v n O D Z i 3 a K / / o R M B o w E = < / D a t a M a s h u p > 
</file>

<file path=customXml/itemProps1.xml><?xml version="1.0" encoding="utf-8"?>
<ds:datastoreItem xmlns:ds="http://schemas.openxmlformats.org/officeDocument/2006/customXml" ds:itemID="{D8E15B77-AB01-443E-8421-1A8667D0AA7B}">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7</vt:i4>
      </vt:variant>
    </vt:vector>
  </HeadingPairs>
  <TitlesOfParts>
    <vt:vector size="7" baseType="lpstr">
      <vt:lpstr>报价说明</vt:lpstr>
      <vt:lpstr>报价汇总</vt:lpstr>
      <vt:lpstr>1普通马桶</vt:lpstr>
      <vt:lpstr>2台盆</vt:lpstr>
      <vt:lpstr>3智能马桶</vt:lpstr>
      <vt:lpstr>4浴缸</vt:lpstr>
      <vt:lpstr>全系列报价清单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梁启铭</dc:creator>
  <cp:lastModifiedBy>忧郁的鱿鱼有点犹豫...</cp:lastModifiedBy>
  <dcterms:created xsi:type="dcterms:W3CDTF">2015-06-05T18:19:00Z</dcterms:created>
  <dcterms:modified xsi:type="dcterms:W3CDTF">2023-05-11T09:04:14Z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73AB017C2B16437E9F6206F3635394AB_13</vt:lpwstr>
  </property>
  <property fmtid="{D5CDD505-2E9C-101B-9397-08002B2CF9AE}" pid="3" name="KSOProductBuildVer">
    <vt:lpwstr>2052-11.1.0.14309</vt:lpwstr>
  </property>
  <property fmtid="{D5CDD505-2E9C-101B-9397-08002B2CF9AE}" pid="4" name="_IPGFID">
    <vt:lpwstr>[DocID]=1E938737-DB61-41F6-968B-7B818C6C3E5E</vt:lpwstr>
  </property>
  <property fmtid="{D5CDD505-2E9C-101B-9397-08002B2CF9AE}" pid="5" name="_IPGFLOW_P-B5B0_E-1_FP-1_SP-1_CV-8D90AEAD_CN-93F05115">
    <vt:lpwstr>7CZimurHd5l6LA7D0EL8czuL/DIKWWnG/YJTkmnjg3ay4Jg7S5Tp10SDmIrAiAl24hUzrN2hKNjhVdRKr2y2lYWeRjmKvAxe4wenfjQR+YO4NztEsKBO3NBpR9hjnDyXOURrMGjjAoozg0RlV5gSpHCrDODVZ2zZ3ucovXu/iJPmbrzU91re1XFflUho+PgSINAf/SKxsqJ/O2JejJVKp+ZOsR1ojnrcmy7/4ucqQWtAhtyAiHbJIrw1vAf7QY5</vt:lpwstr>
  </property>
  <property fmtid="{D5CDD505-2E9C-101B-9397-08002B2CF9AE}" pid="6" name="_IPGFLOW_P-B5B0_E-1_FP-1_SP-2_CV-CDA14284_CN-A6B68BF9">
    <vt:lpwstr>8jj9vcDDrHEBK0W2PVyhcEi6u5jcTElLkQxqRMhEuerCFVkZzeXElryOIZyMNIGnFsokfvOg3mdoOnySuAPXl1jQW3IVN6n8faLHZlIZzrbP5DpKZP+5wVY2Z/W6nhahMAxQXXTNXdTouxCwEAP434OwZoJpIvZNMWn6K17LeCFU=</vt:lpwstr>
  </property>
  <property fmtid="{D5CDD505-2E9C-101B-9397-08002B2CF9AE}" pid="7" name="_IPGFLOW_P-B5B0_E-0_FP-1_CV-B684056A_CN-B067649A">
    <vt:lpwstr>DPSPMK|3|428|2|0</vt:lpwstr>
  </property>
  <property fmtid="{D5CDD505-2E9C-101B-9397-08002B2CF9AE}" pid="8" name="_IPGFLOW_P-B5B0_E-1_FP-2_SP-1_CV-62560CC_CN-25E640FA">
    <vt:lpwstr>n5edQobZc5JoW4MpsSzHmRZ2HEu2YWMGQZaoLQCfZSkGcmaXifHC2iC5yl+0sr+lH3pGpxjSkPPlWNEtLxncrRJ9ceQRTegfom39b5XncoN68LUd/2nVuwlNTVtQkVoiGL8GPbKdnCaRoVAlVpoaFTQMjP29pCJ6XPxvxXEFz3iYlVa6TmdvRTHa0tk8D0RsRFlUu1F3Q6gBfSPLiw8eeYraxUCE4YR22xfF0dHoYuP8aYqjf7+TN3uIpeXaNjR</vt:lpwstr>
  </property>
  <property fmtid="{D5CDD505-2E9C-101B-9397-08002B2CF9AE}" pid="9" name="_IPGFLOW_P-B5B0_E-1_FP-2_SP-2_CV-F1EB727E_CN-2D4C8DF1">
    <vt:lpwstr>VpPYLBVx8N+lbw29Wf/81vs109dnqp0UR2aZguLwjpRrvTGyfDx/iAF5pCKu6mYK/l9tOuVTQDEkpwGtl7Ui4t6hjW5YqdMnssGzLEfVWTU4MwqpcmX8aVnPc5dK6Yx+CVGH8Q1+kzuf+1eY44qVIR7j+9CLvIj44OA+li2gTAC1MaXNpgdDMNq1KZAXUZB5zK5os4H581/8w77Jtl4EJxw==</vt:lpwstr>
  </property>
  <property fmtid="{D5CDD505-2E9C-101B-9397-08002B2CF9AE}" pid="10" name="_IPGFLOW_P-B5B0_E-0_FP-2_CV-ACF98C78_CN-51C09CEF">
    <vt:lpwstr>DPSPMK|3|472|2|0</vt:lpwstr>
  </property>
  <property fmtid="{D5CDD505-2E9C-101B-9397-08002B2CF9AE}" pid="11" name="_IPGFLOW_P-B5B0_E-0_CV-8BD6D882_CN-40399CE4">
    <vt:lpwstr>DPFPMK|3|50|3|0</vt:lpwstr>
  </property>
  <property fmtid="{D5CDD505-2E9C-101B-9397-08002B2CF9AE}" pid="12" name="_IPGFLOW_P-B5B0_E-1_FP-3_SP-1_CV-107F9286_CN-62178593">
    <vt:lpwstr>n5edQobZc5JoW4MpsSzHmQ80L/xSGPRAy702eTZ1t/Q4jaftO6CVvRtgF6EBr7/u5nd5GIK97SVwN6/BA1kBaiQBCiShIW3udohie70ydhYeTCGzplGw4gFShAFFAst2DeYZOXXkk0KaYqQ1PbLWYPk8XLz35v42d5HT3At1trkMSqCciKbFwv3w8Q8TBvOu+uzSTgR37bCarK2PYxIUg9vRjgOvmIBVQb+q+hPH+c9P8hxCHGC/0D+Y/zTavUu</vt:lpwstr>
  </property>
  <property fmtid="{D5CDD505-2E9C-101B-9397-08002B2CF9AE}" pid="13" name="_IPGFLOW_P-B5B0_E-1_FP-3_SP-2_CV-EA108154_CN-FC499D87">
    <vt:lpwstr>UPSOapPiAOU9R7mPZYrQKoBRlRf7MVqmsr2fXUGN5GcMa6A5RS5IxT6c5Rzi6QyzTjh+KHD0fjucPw+KHEF/UeNIU4x0HHogpX76/MDomGxf5lnlXAN61apSUhqjqG41UpXiFfmgecMW5TG+br53H/MT9vWNEJC27uWz+iDO5FeKlWm5DjM288z2T0drsj3gVOZbbF1hkvkFUomOLCWf5iQ==</vt:lpwstr>
  </property>
  <property fmtid="{D5CDD505-2E9C-101B-9397-08002B2CF9AE}" pid="14" name="_IPGFLOW_P-B5B0_E-0_FP-3_CV-ACF98C78_CN-8C56456A">
    <vt:lpwstr>DPSPMK|3|472|2|0</vt:lpwstr>
  </property>
  <property fmtid="{D5CDD505-2E9C-101B-9397-08002B2CF9AE}" pid="15" name="DOCPROPERTY_INTERNAL_DELFLAGS2">
    <vt:lpwstr>1</vt:lpwstr>
  </property>
  <property fmtid="{D5CDD505-2E9C-101B-9397-08002B2CF9AE}" pid="16" name="_IPGLAB_P-B5B0_E-1_CV-61E03D97_CN-17D72970">
    <vt:lpwstr>EKHOjEEXKtERD5/VIpbkL/6HuWi7JqoN7jm/+rtDeDYEeWU/UjxMdKaQFi4WTQj2</vt:lpwstr>
  </property>
</Properties>
</file>