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activeTab="7"/>
  </bookViews>
  <sheets>
    <sheet name="报价说明" sheetId="24" r:id="rId1"/>
    <sheet name="报价汇总" sheetId="25" r:id="rId2"/>
    <sheet name="1升降杆" sheetId="10" r:id="rId3"/>
    <sheet name="2手持花洒" sheetId="8" r:id="rId4"/>
    <sheet name="3淋浴龙头" sheetId="7" r:id="rId5"/>
    <sheet name="4淋浴杆组" sheetId="11" r:id="rId6"/>
    <sheet name="5硬链接淋浴柱" sheetId="14" r:id="rId7"/>
    <sheet name="6面盆龙头" sheetId="15" r:id="rId8"/>
    <sheet name="全系列报价清单" sheetId="26" r:id="rId9"/>
  </sheets>
  <calcPr calcId="144525"/>
</workbook>
</file>

<file path=xl/sharedStrings.xml><?xml version="1.0" encoding="utf-8"?>
<sst xmlns="http://schemas.openxmlformats.org/spreadsheetml/2006/main" count="381" uniqueCount="185">
  <si>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</si>
  <si>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</si>
  <si>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</si>
  <si>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</si>
  <si>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</si>
  <si>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宜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</si>
  <si>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</si>
  <si>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</si>
  <si>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</si>
  <si>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</si>
  <si>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卫生洁具报价汇总（A档）</t>
  </si>
  <si>
    <t>洁具五金类</t>
  </si>
  <si>
    <t>序号</t>
  </si>
  <si>
    <t>分项</t>
  </si>
  <si>
    <t>合计（元）</t>
  </si>
  <si>
    <t>备注</t>
  </si>
  <si>
    <t>升降杆</t>
  </si>
  <si>
    <t>手持花洒</t>
  </si>
  <si>
    <t>淋浴龙头</t>
  </si>
  <si>
    <t>淋浴杆组</t>
  </si>
  <si>
    <t>硬链接淋浴柱</t>
  </si>
  <si>
    <t>面盆龙头</t>
  </si>
  <si>
    <t>总计</t>
  </si>
  <si>
    <t>陶瓷洁具类</t>
  </si>
  <si>
    <t>普通马桶</t>
  </si>
  <si>
    <t>台盆</t>
  </si>
  <si>
    <t>智能马桶</t>
  </si>
  <si>
    <t>浴缸</t>
  </si>
  <si>
    <t>总价合计</t>
  </si>
  <si>
    <t>具体价格明细详见清单，全系列报价清单不计入报价汇总</t>
  </si>
  <si>
    <t>产品类别</t>
  </si>
  <si>
    <t>产品定位</t>
  </si>
  <si>
    <t>基本要求即为底线</t>
  </si>
  <si>
    <t>产品图片</t>
  </si>
  <si>
    <t>系列名称</t>
  </si>
  <si>
    <t>产品名称</t>
  </si>
  <si>
    <t>型号</t>
  </si>
  <si>
    <t>款式图片</t>
  </si>
  <si>
    <t>功能（请打√）</t>
  </si>
  <si>
    <t>品质（请打√）</t>
  </si>
  <si>
    <t>设计（请打√）</t>
  </si>
  <si>
    <t>创新（请打√）</t>
  </si>
  <si>
    <t>核心卖点</t>
  </si>
  <si>
    <t>2020年零售销量（万套）</t>
  </si>
  <si>
    <t>产品面价</t>
  </si>
  <si>
    <t>产品折扣率</t>
  </si>
  <si>
    <t>产品定义</t>
  </si>
  <si>
    <t>不含税价</t>
  </si>
  <si>
    <t>税率</t>
  </si>
  <si>
    <t>含税价</t>
  </si>
  <si>
    <t>权重</t>
  </si>
  <si>
    <t>640套</t>
  </si>
  <si>
    <t>合计</t>
  </si>
  <si>
    <t>花洒滑座角度可调节</t>
  </si>
  <si>
    <t>升降杆材质：铜</t>
  </si>
  <si>
    <t>升降杆材质：304不锈钢电镀</t>
  </si>
  <si>
    <t>盐雾测试</t>
  </si>
  <si>
    <t>现代简约</t>
  </si>
  <si>
    <t>极简</t>
  </si>
  <si>
    <t>轻奢</t>
  </si>
  <si>
    <t>行业首创
（人无我有）</t>
  </si>
  <si>
    <t>行业领先
（人有我优）</t>
  </si>
  <si>
    <t>行业平均
（人有我有）</t>
  </si>
  <si>
    <t>24H ASS 10级</t>
  </si>
  <si>
    <t>48H ASS 10级</t>
  </si>
  <si>
    <t>48H ASS 10级以上</t>
  </si>
  <si>
    <t>B/C档</t>
  </si>
  <si>
    <t>基本要求：
1、滑杆材质：304不锈钢电镀
2、长度＞600mm
3、花洒滑座需可调节角度；</t>
  </si>
  <si>
    <t>A档</t>
  </si>
  <si>
    <t>基本要求：
1、滑杆材质：铜
2、长度＞600mm
3、花洒滑座需可调节角度；</t>
  </si>
  <si>
    <t>花洒</t>
  </si>
  <si>
    <t>软管</t>
  </si>
  <si>
    <t>固定座</t>
  </si>
  <si>
    <t>出水面大小</t>
  </si>
  <si>
    <t>用水效率</t>
  </si>
  <si>
    <t>软管是否有电镀</t>
  </si>
  <si>
    <t>电镀等级</t>
  </si>
  <si>
    <t xml:space="preserve">备注 </t>
  </si>
  <si>
    <t>增压花洒</t>
  </si>
  <si>
    <t>除垢花洒</t>
  </si>
  <si>
    <t>喷枪花洒</t>
  </si>
  <si>
    <t>美容花洒</t>
  </si>
  <si>
    <t>按摩花洒（非按摩水功能，类似滚珠按摩）</t>
  </si>
  <si>
    <t>是否为按键切换式花洒</t>
  </si>
  <si>
    <t>其他功能</t>
  </si>
  <si>
    <t>是否具备防缠绕功能</t>
  </si>
  <si>
    <t>角度是否可调节</t>
  </si>
  <si>
    <t>110以下</t>
  </si>
  <si>
    <t>110以上</t>
  </si>
  <si>
    <t>一级</t>
  </si>
  <si>
    <t>二级</t>
  </si>
  <si>
    <t>花洒（包含花洒头、花洒软管、墙座）</t>
  </si>
  <si>
    <t>C</t>
  </si>
  <si>
    <r>
      <rPr>
        <sz val="11"/>
        <rFont val="微软雅黑"/>
        <charset val="134"/>
      </rPr>
      <t>基本要求：
1、花洒墙座要求必须可调节角度；
2、手持花洒直径不小于110mm，三功能或以上。
3、用水效率：1级或2级；
4、不允许提报柱状花洒；
5、不锈钢软管1.5m或以上，</t>
    </r>
    <r>
      <rPr>
        <sz val="11"/>
        <color rgb="FFFF0000"/>
        <rFont val="微软雅黑"/>
        <charset val="134"/>
      </rPr>
      <t>具备防缠绕；</t>
    </r>
  </si>
  <si>
    <t>A/B</t>
  </si>
  <si>
    <r>
      <rPr>
        <sz val="11"/>
        <rFont val="微软雅黑"/>
        <charset val="134"/>
      </rPr>
      <t>基本要求：
1、花洒墙座要求必须可调节角度；
2、手持花洒直径不小于110mm，三功能或以上。
3、用水效率：1级或2级
4、需有特色功能，如：带喷枪花洒、美容花洒、按摩花洒、增压花洒等；
5、不允许提报柱状花洒；
6、软管1.5m或以上，</t>
    </r>
    <r>
      <rPr>
        <sz val="11"/>
        <color rgb="FFFF0000"/>
        <rFont val="微软雅黑"/>
        <charset val="134"/>
      </rPr>
      <t>具备防缠绕；</t>
    </r>
  </si>
  <si>
    <t>普通淋浴龙头</t>
  </si>
  <si>
    <t>恒温淋浴龙头</t>
  </si>
  <si>
    <t>下出水/花洒切换方式</t>
  </si>
  <si>
    <t>下出水嘴</t>
  </si>
  <si>
    <t>阀芯寿命</t>
  </si>
  <si>
    <t>恒温淋浴龙头是否为塑胶内本体</t>
  </si>
  <si>
    <t>提拉式</t>
  </si>
  <si>
    <t>按键式</t>
  </si>
  <si>
    <t>旋转式</t>
  </si>
  <si>
    <t>固定式</t>
  </si>
  <si>
    <t>活动式</t>
  </si>
  <si>
    <t>是否为20万次以上</t>
  </si>
  <si>
    <t>恒温淋浴龙头
（不含花洒、墙座、软管）</t>
  </si>
  <si>
    <r>
      <rPr>
        <sz val="11"/>
        <rFont val="微软雅黑"/>
        <charset val="134"/>
      </rPr>
      <t>基本要求：
1、本体材质：铜，不接受锌合金主体产品；
2、要求陶瓷阀芯；
3、带下出水嘴；
4、法兰装饰罩材质要求铜或不锈钢电镀；
5、</t>
    </r>
    <r>
      <rPr>
        <b/>
        <sz val="11"/>
        <color rgb="FFFF0000"/>
        <rFont val="微软雅黑"/>
        <charset val="134"/>
      </rPr>
      <t>价格区间：0~400元/套</t>
    </r>
  </si>
  <si>
    <t>B</t>
  </si>
  <si>
    <r>
      <rPr>
        <sz val="11"/>
        <color theme="1"/>
        <rFont val="微软雅黑"/>
        <charset val="134"/>
      </rPr>
      <t>基本要求：
1、本体材质：铜，不接受锌合金主体产品；
2、要求陶瓷阀芯；
3、带下出水嘴；
4、法兰装饰罩材质要求铜或不锈钢电镀；
5、</t>
    </r>
    <r>
      <rPr>
        <b/>
        <sz val="11"/>
        <color rgb="FFFF0000"/>
        <rFont val="微软雅黑"/>
        <charset val="134"/>
      </rPr>
      <t>价格区间：400~600元/套</t>
    </r>
  </si>
  <si>
    <t>A</t>
  </si>
  <si>
    <r>
      <rPr>
        <sz val="11"/>
        <color theme="1"/>
        <rFont val="微软雅黑"/>
        <charset val="134"/>
      </rPr>
      <t>基本要求：
1、本体材质：铜，</t>
    </r>
    <r>
      <rPr>
        <sz val="11"/>
        <color rgb="FFFF0000"/>
        <rFont val="微软雅黑"/>
        <charset val="134"/>
      </rPr>
      <t>不接受塑胶内主体的产品</t>
    </r>
    <r>
      <rPr>
        <sz val="11"/>
        <color theme="1"/>
        <rFont val="微软雅黑"/>
        <charset val="134"/>
      </rPr>
      <t>；
2、带下出水嘴；
3、法兰装饰罩材质要求铜或不锈钢电镀；</t>
    </r>
  </si>
  <si>
    <t>长度（mm）</t>
  </si>
  <si>
    <t>2880套</t>
  </si>
  <si>
    <t>顶喷功能数</t>
  </si>
  <si>
    <t>顶喷出水面</t>
  </si>
  <si>
    <t>顶喷材质</t>
  </si>
  <si>
    <t>顶喷用水效率</t>
  </si>
  <si>
    <t>淋浴杆</t>
  </si>
  <si>
    <t>单功能</t>
  </si>
  <si>
    <t>2功能</t>
  </si>
  <si>
    <t>3功能</t>
  </si>
  <si>
    <t>直径（出水面）:9英寸</t>
  </si>
  <si>
    <t>直径（出水面）:10英寸</t>
  </si>
  <si>
    <t>直径（出水面）:大于10英寸
标出明确尺英寸</t>
  </si>
  <si>
    <t>材质：铜电镀</t>
  </si>
  <si>
    <t>材质：不锈钢304</t>
  </si>
  <si>
    <t>材质：ABS电镀</t>
  </si>
  <si>
    <t>三级</t>
  </si>
  <si>
    <t>材质：不锈钢304电镀</t>
  </si>
  <si>
    <t>淋浴杆组（含顶喷）</t>
  </si>
  <si>
    <t>基本要求：
1、淋浴管材质：铜；
2、花洒滑座需可调节角度；
3、顶喷尺英寸：9英寸；
4、顶喷形状：圆形；</t>
  </si>
  <si>
    <t>基本要求：
1、淋浴管材质：铜；
2、花洒滑座需可调节角度；
3、顶喷尺英寸：9英寸；
4、顶喷形状：方形；</t>
  </si>
  <si>
    <t>基本要求：
1、淋浴管材质：铜；
2、花洒滑座需可调节角度；
3、顶喷尺英寸：9英寸；
4、顶喷形状：圆形；
5、具备可升降功能；</t>
  </si>
  <si>
    <t>基本要求：
1、淋浴管材质：铜；
2、花洒滑座需可调节角度；
3、顶喷尺英寸：9英寸；
4、顶喷形状：方形；
5、具备可升降功能；</t>
  </si>
  <si>
    <t>基本要求：
1、淋浴管材质：铜；
2、花洒滑座需可调节角度；
3、顶喷尺英寸：10英寸；
4、顶喷形状：圆形；
5、具备可升降功能；</t>
  </si>
  <si>
    <t>基本要求：
1、淋浴管材质：铜；
2、花洒滑座需可调节角度；
3、顶喷尺英寸：10英寸；
4、顶喷形状：方形；
5、具备可升降功能；</t>
  </si>
  <si>
    <t>基本要求：
1、淋浴管材质：铜；
2、花洒滑座需可调节角度；
3、顶喷尺英寸：12英寸；
4、顶喷形状：方形；
5、具备可升降功能；</t>
  </si>
  <si>
    <t>高度（mm）</t>
  </si>
  <si>
    <t>普通/恒温</t>
  </si>
  <si>
    <t>是否为置物功能</t>
  </si>
  <si>
    <t>出水面尺寸：9寸</t>
  </si>
  <si>
    <t>出水面尺寸：10寸</t>
  </si>
  <si>
    <t>材质:铜电镀</t>
  </si>
  <si>
    <t>AASS 24H 10级</t>
  </si>
  <si>
    <t>AASS 48H 10级</t>
  </si>
  <si>
    <t>普通硬连接淋浴柱（不含手持花洒、花洒软管）</t>
  </si>
  <si>
    <t>B/C</t>
  </si>
  <si>
    <t>基本要求：
1、龙头主体材质要求：铜
2、淋浴杆组材质要求：铜
3、花洒滑座要求必须可调节角度；
4、带下出水嘴；
5、淋浴杆具备可升降功能；
6、顶喷直径＞9英寸；
7、如花洒不可拆分，则必须满足花洒基础款底线要求；</t>
  </si>
  <si>
    <t>恒温硬连接淋浴柱（不含手持花洒，花洒软管）</t>
  </si>
  <si>
    <t>6400套</t>
  </si>
  <si>
    <t>款式</t>
  </si>
  <si>
    <t>是否为易拆卸起泡器</t>
  </si>
  <si>
    <t>出水口中心距</t>
  </si>
  <si>
    <t>进水软管长度</t>
  </si>
  <si>
    <t>普通款</t>
  </si>
  <si>
    <t>抽取式
（两功能）</t>
  </si>
  <si>
    <t>入墙式</t>
  </si>
  <si>
    <t>≤110</t>
  </si>
  <si>
    <t>110~120</t>
  </si>
  <si>
    <t>≥120</t>
  </si>
  <si>
    <t>&lt;600</t>
  </si>
  <si>
    <t>≥600</t>
  </si>
  <si>
    <t>AASS
24H 10级</t>
  </si>
  <si>
    <t>AASS
48H 10级</t>
  </si>
  <si>
    <t>AASS
48H 10级以上</t>
  </si>
  <si>
    <t>台盆龙头</t>
  </si>
  <si>
    <r>
      <rPr>
        <sz val="11"/>
        <rFont val="微软雅黑"/>
        <charset val="134"/>
      </rPr>
      <t xml:space="preserve">龙头造型：非抽取式、单把手
1、主体材质：铜，不接受锌合金主体
2、陶瓷阀芯；
</t>
    </r>
    <r>
      <rPr>
        <sz val="11"/>
        <color rgb="FFFF0000"/>
        <rFont val="微软雅黑"/>
        <charset val="134"/>
      </rPr>
      <t>3、出水口中心距≥110mm</t>
    </r>
    <r>
      <rPr>
        <sz val="11"/>
        <rFont val="微软雅黑"/>
        <charset val="134"/>
      </rPr>
      <t xml:space="preserve">
4、进水软管：304不锈钢编织丝材质，长度≥600mm，2条；
5、安装件材质：304不锈钢或铜
6、含去水器落水；
7、配件：包含角阀等必要配件；
</t>
    </r>
    <r>
      <rPr>
        <sz val="11"/>
        <color rgb="FFFF0000"/>
        <rFont val="微软雅黑"/>
        <charset val="134"/>
      </rPr>
      <t>价格区间：小于450元/套
价格区间仅用于区分档次，不指导报价；</t>
    </r>
  </si>
  <si>
    <r>
      <rPr>
        <sz val="11"/>
        <rFont val="微软雅黑"/>
        <charset val="134"/>
      </rPr>
      <t xml:space="preserve">龙头造型：非抽取式、单把手
1、主体材质：铜，不接受锌合金主体
2、要求陶瓷阀芯；
3、出水口中心距≥110mm
4、进水软管：304不锈钢编织丝材质，长度≥600mm，2条;
5、安装件材质：304不锈钢或铜
6、含金属去水器落水；
</t>
    </r>
    <r>
      <rPr>
        <b/>
        <sz val="11"/>
        <rFont val="微软雅黑"/>
        <charset val="134"/>
      </rPr>
      <t>7、配件：包含角阀等必要配件；</t>
    </r>
    <r>
      <rPr>
        <sz val="11"/>
        <rFont val="微软雅黑"/>
        <charset val="134"/>
      </rPr>
      <t xml:space="preserve">
</t>
    </r>
    <r>
      <rPr>
        <sz val="11"/>
        <color rgb="FFFF0000"/>
        <rFont val="微软雅黑"/>
        <charset val="134"/>
      </rPr>
      <t>价格区间：450元~600元/套
价格区间仅用于区分档次，不指导报价</t>
    </r>
  </si>
  <si>
    <r>
      <rPr>
        <sz val="11"/>
        <rFont val="微软雅黑"/>
        <charset val="134"/>
      </rPr>
      <t xml:space="preserve">龙头造型：抽取式单把手
1、要求陶瓷阀芯；
2、出水口中心距≥110mm
3、进水软管：304不锈钢编织丝材质，长度≥600mm，2条;
4、安装件材质：304不锈钢或铜；
5、含金属去水器落水；
6、配件：包含角阀等必要配件；
</t>
    </r>
    <r>
      <rPr>
        <sz val="11"/>
        <color rgb="FFFF0000"/>
        <rFont val="微软雅黑"/>
        <charset val="134"/>
      </rPr>
      <t>价格区间：600~1000/套；
价格区间仅用于区分档次，不指导报价；</t>
    </r>
  </si>
  <si>
    <r>
      <rPr>
        <b/>
        <sz val="11"/>
        <rFont val="微软雅黑"/>
        <charset val="134"/>
      </rPr>
      <t>龙头造型：单把手</t>
    </r>
    <r>
      <rPr>
        <sz val="11"/>
        <rFont val="微软雅黑"/>
        <charset val="134"/>
      </rPr>
      <t xml:space="preserve">
1、主体材质：铜，非抽取式不接受锌合金两片式或锌合金主体;
2、要求陶瓷阀芯；
3、进水软管：304不锈钢编织丝材质，长度≥600mm，2条;
4、安装件材质：304不锈钢或铜
5、含金属去水器落水；
6、配件：包含角阀等必要配件；
7、可包含特殊功能，如感应、超薄等；
</t>
    </r>
    <r>
      <rPr>
        <b/>
        <sz val="11"/>
        <rFont val="微软雅黑"/>
        <charset val="134"/>
      </rPr>
      <t>价格区间：</t>
    </r>
    <r>
      <rPr>
        <b/>
        <sz val="11"/>
        <color rgb="FFFF0000"/>
        <rFont val="微软雅黑"/>
        <charset val="134"/>
      </rPr>
      <t>大于1000/套；
价格区间仅用于区分档次，不指导报价；</t>
    </r>
  </si>
  <si>
    <r>
      <rPr>
        <sz val="11"/>
        <rFont val="微软雅黑"/>
        <charset val="134"/>
      </rPr>
      <t xml:space="preserve">龙头造型：入墙式
1、主体材质：铜
2、要求陶瓷阀芯；
3、出水口中心距≥180mm
4、配件：包含下水器等必要配件；
5、含金属去水器落水；
</t>
    </r>
    <r>
      <rPr>
        <sz val="11"/>
        <color rgb="FFFF0000"/>
        <rFont val="微软雅黑"/>
        <charset val="134"/>
      </rPr>
      <t>价格区间：大于1000/套；
价格区间仅用于区分档次，不指导报价；</t>
    </r>
  </si>
  <si>
    <r>
      <t>龙头造型：台面安装、双把手</t>
    </r>
    <r>
      <rPr>
        <sz val="11"/>
        <rFont val="微软雅黑"/>
        <charset val="134"/>
      </rPr>
      <t xml:space="preserve">
1、主体材质：铜主体;
2、要求陶瓷阀芯；
3、安装件材质：304不锈钢或铜
4、配件：包含下水器、软管等必要配件；
5、含金属去水器落水；
</t>
    </r>
    <r>
      <rPr>
        <b/>
        <sz val="11"/>
        <rFont val="微软雅黑"/>
        <charset val="134"/>
      </rPr>
      <t>价格区间：</t>
    </r>
    <r>
      <rPr>
        <b/>
        <sz val="11"/>
        <color rgb="FFFF0000"/>
        <rFont val="微软雅黑"/>
        <charset val="134"/>
      </rPr>
      <t>大于1000/套；</t>
    </r>
    <r>
      <rPr>
        <b/>
        <sz val="11"/>
        <rFont val="微软雅黑"/>
        <charset val="134"/>
      </rPr>
      <t xml:space="preserve">
</t>
    </r>
    <r>
      <rPr>
        <b/>
        <sz val="11"/>
        <color rgb="FFFF0000"/>
        <rFont val="微软雅黑"/>
        <charset val="134"/>
      </rPr>
      <t>价格区间仅用于区分档次，不指导报价；</t>
    </r>
  </si>
  <si>
    <t>浴缸龙头</t>
  </si>
  <si>
    <r>
      <rPr>
        <sz val="11"/>
        <rFont val="微软雅黑"/>
        <charset val="134"/>
      </rPr>
      <t xml:space="preserve">基本要求：
</t>
    </r>
    <r>
      <rPr>
        <b/>
        <sz val="11"/>
        <rFont val="微软雅黑"/>
        <charset val="134"/>
      </rPr>
      <t xml:space="preserve">缸边龙头
1、本体材质：铜；
2、要求陶瓷阀芯；
3、手持花洒直径不小于110mm，三功能或以上；
4、价格区间：1000~2000元/套；
</t>
    </r>
    <r>
      <rPr>
        <b/>
        <sz val="11"/>
        <color rgb="FFFF0000"/>
        <rFont val="微软雅黑"/>
        <charset val="134"/>
      </rPr>
      <t>价格区间仅用于区分档次，不指导报价；</t>
    </r>
  </si>
  <si>
    <r>
      <rPr>
        <sz val="11"/>
        <rFont val="微软雅黑"/>
        <charset val="134"/>
      </rPr>
      <t xml:space="preserve">基本要求：
</t>
    </r>
    <r>
      <rPr>
        <b/>
        <sz val="11"/>
        <color rgb="FFFF0000"/>
        <rFont val="微软雅黑"/>
        <charset val="134"/>
      </rPr>
      <t>独立式</t>
    </r>
    <r>
      <rPr>
        <b/>
        <sz val="11"/>
        <rFont val="微软雅黑"/>
        <charset val="134"/>
      </rPr>
      <t xml:space="preserve">浴缸龙头；
1、本体材质：铜；
2、要求陶瓷阀芯；
3、手持花洒直径不小于110mm，三功能或以上；
4、价格区间：大于2000元/套；
</t>
    </r>
    <r>
      <rPr>
        <b/>
        <sz val="11"/>
        <color rgb="FFFF0000"/>
        <rFont val="微软雅黑"/>
        <charset val="134"/>
      </rPr>
      <t>价格区间仅用于区分档次，不指导报价；</t>
    </r>
  </si>
  <si>
    <t>卫生洁具全系列报价清单</t>
  </si>
  <si>
    <t>产品类型</t>
  </si>
  <si>
    <t>功能</t>
  </si>
  <si>
    <t>市场价不含税</t>
  </si>
  <si>
    <t>市场价含税</t>
  </si>
  <si>
    <t>折扣率</t>
  </si>
  <si>
    <t>折后含税价格（含税13%）</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</si>
</sst>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2]\ * #,##0.00_ ;_ [$€-2]\ * \-#,##0.00_ ;_ [$€-2]\ * &quot;-&quot;??_ ;_ @_ "/>
    <numFmt numFmtId="177" formatCode="#,##0;[Red]#,##0"/>
    <numFmt numFmtId="178" formatCode="0_);[Red]\(0\)"/>
    <numFmt numFmtId="179" formatCode="0.0"/>
  </numFmts>
  <fonts count="40">
    <font>
      <sz val="11"/>
      <color theme="1"/>
      <name val="等线"/>
      <charset val="134"/>
      <scheme val="minor"/>
    </font>
    <font>
      <b/>
      <sz val="18"/>
      <color theme="1"/>
      <name val="等线"/>
      <charset val="134"/>
      <scheme val="minor"/>
    </font>
    <font>
      <sz val="10"/>
      <color theme="1"/>
      <name val="等线"/>
      <charset val="134"/>
      <scheme val="minor"/>
    </font>
    <font>
      <b/>
      <sz val="11"/>
      <color theme="1"/>
      <name val="微软雅黑"/>
      <charset val="134"/>
    </font>
    <font>
      <sz val="11"/>
      <color theme="1"/>
      <name val="微软雅黑"/>
      <charset val="134"/>
    </font>
    <font>
      <sz val="11"/>
      <name val="微软雅黑"/>
      <charset val="134"/>
    </font>
    <font>
      <b/>
      <sz val="11"/>
      <name val="微软雅黑"/>
      <charset val="134"/>
    </font>
    <font>
      <sz val="12"/>
      <name val="Arial Unicode MS"/>
      <charset val="134"/>
    </font>
    <font>
      <sz val="14"/>
      <color theme="1"/>
      <name val="微软雅黑"/>
      <charset val="134"/>
    </font>
    <font>
      <sz val="11"/>
      <name val="等线"/>
      <charset val="134"/>
      <scheme val="minor"/>
    </font>
    <font>
      <sz val="12"/>
      <color theme="1"/>
      <name val="等线"/>
      <charset val="134"/>
      <scheme val="minor"/>
    </font>
    <font>
      <b/>
      <sz val="11"/>
      <color theme="1"/>
      <name val="等线"/>
      <charset val="134"/>
      <scheme val="minor"/>
    </font>
    <font>
      <sz val="11"/>
      <color rgb="FFFF0000"/>
      <name val="微软雅黑"/>
      <charset val="134"/>
    </font>
    <font>
      <sz val="16"/>
      <color theme="1"/>
      <name val="等线"/>
      <charset val="134"/>
      <scheme val="minor"/>
    </font>
    <font>
      <sz val="14"/>
      <color theme="1"/>
      <name val="等线"/>
      <charset val="134"/>
      <scheme val="minor"/>
    </font>
    <font>
      <sz val="12"/>
      <name val="微软雅黑"/>
      <charset val="134"/>
    </font>
    <font>
      <b/>
      <sz val="16"/>
      <color theme="1"/>
      <name val="等线"/>
      <charset val="134"/>
      <scheme val="minor"/>
    </font>
    <font>
      <b/>
      <sz val="24"/>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b/>
      <sz val="11"/>
      <color rgb="FFFF0000"/>
      <name val="微软雅黑"/>
      <charset val="134"/>
    </font>
  </fonts>
  <fills count="38">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92D050"/>
        <bgColor indexed="64"/>
      </patternFill>
    </fill>
    <fill>
      <patternFill patternType="solid">
        <fgColor theme="5" tint="0.799890133365886"/>
        <bgColor indexed="64"/>
      </patternFill>
    </fill>
    <fill>
      <patternFill patternType="solid">
        <fgColor theme="5" tint="0.79985961485641"/>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10"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2" borderId="14" applyNumberFormat="0" applyFont="0" applyAlignment="0" applyProtection="0">
      <alignment vertical="center"/>
    </xf>
    <xf numFmtId="0" fontId="21" fillId="13"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176" fontId="27" fillId="0" borderId="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5" applyNumberFormat="0" applyFill="0" applyAlignment="0" applyProtection="0">
      <alignment vertical="center"/>
    </xf>
    <xf numFmtId="0" fontId="21" fillId="14" borderId="0" applyNumberFormat="0" applyBorder="0" applyAlignment="0" applyProtection="0">
      <alignment vertical="center"/>
    </xf>
    <xf numFmtId="0" fontId="24" fillId="0" borderId="16" applyNumberFormat="0" applyFill="0" applyAlignment="0" applyProtection="0">
      <alignment vertical="center"/>
    </xf>
    <xf numFmtId="0" fontId="21" fillId="15" borderId="0" applyNumberFormat="0" applyBorder="0" applyAlignment="0" applyProtection="0">
      <alignment vertical="center"/>
    </xf>
    <xf numFmtId="0" fontId="31" fillId="16" borderId="17" applyNumberFormat="0" applyAlignment="0" applyProtection="0">
      <alignment vertical="center"/>
    </xf>
    <xf numFmtId="0" fontId="32" fillId="16" borderId="13" applyNumberFormat="0" applyAlignment="0" applyProtection="0">
      <alignment vertical="center"/>
    </xf>
    <xf numFmtId="0" fontId="33" fillId="17" borderId="18" applyNumberFormat="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18" fillId="33" borderId="0" applyNumberFormat="0" applyBorder="0" applyAlignment="0" applyProtection="0">
      <alignment vertical="center"/>
    </xf>
    <xf numFmtId="0" fontId="21" fillId="34" borderId="0" applyNumberFormat="0" applyBorder="0" applyAlignment="0" applyProtection="0">
      <alignment vertical="center"/>
    </xf>
    <xf numFmtId="0" fontId="21" fillId="35" borderId="0" applyNumberFormat="0" applyBorder="0" applyAlignment="0" applyProtection="0">
      <alignment vertical="center"/>
    </xf>
    <xf numFmtId="0" fontId="18" fillId="36" borderId="0" applyNumberFormat="0" applyBorder="0" applyAlignment="0" applyProtection="0">
      <alignment vertical="center"/>
    </xf>
    <xf numFmtId="0" fontId="21" fillId="37" borderId="0" applyNumberFormat="0" applyBorder="0" applyAlignment="0" applyProtection="0">
      <alignment vertical="center"/>
    </xf>
    <xf numFmtId="177" fontId="38" fillId="0" borderId="0"/>
    <xf numFmtId="0" fontId="0" fillId="0" borderId="0"/>
    <xf numFmtId="0" fontId="0" fillId="0" borderId="0"/>
    <xf numFmtId="0" fontId="0" fillId="0" borderId="0"/>
  </cellStyleXfs>
  <cellXfs count="149">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0" fontId="0" fillId="0" borderId="3" xfId="0" applyBorder="1"/>
    <xf numFmtId="0" fontId="3" fillId="0" borderId="0" xfId="51" applyFont="1"/>
    <xf numFmtId="0" fontId="4" fillId="0" borderId="0" xfId="51" applyFont="1"/>
    <xf numFmtId="0" fontId="4" fillId="0" borderId="0" xfId="51" applyFont="1" applyAlignment="1">
      <alignment horizontal="center" vertical="center"/>
    </xf>
    <xf numFmtId="0" fontId="3" fillId="3" borderId="1" xfId="51" applyFont="1" applyFill="1" applyBorder="1" applyAlignment="1">
      <alignment horizontal="center" vertical="center"/>
    </xf>
    <xf numFmtId="0" fontId="3" fillId="0" borderId="1" xfId="51" applyFont="1" applyBorder="1" applyAlignment="1">
      <alignment horizontal="center" vertical="center"/>
    </xf>
    <xf numFmtId="0" fontId="5" fillId="0" borderId="1" xfId="51" applyFont="1" applyBorder="1" applyAlignment="1">
      <alignment horizontal="left" vertical="center" wrapText="1"/>
    </xf>
    <xf numFmtId="0" fontId="5" fillId="0" borderId="1" xfId="51" applyFont="1" applyBorder="1" applyAlignment="1">
      <alignment horizontal="center" vertical="center" wrapText="1"/>
    </xf>
    <xf numFmtId="0" fontId="5" fillId="0" borderId="1" xfId="51" applyFont="1" applyBorder="1" applyAlignment="1" applyProtection="1">
      <alignment horizontal="center" vertical="center" wrapText="1"/>
      <protection locked="0"/>
    </xf>
    <xf numFmtId="0" fontId="5" fillId="0" borderId="1" xfId="51"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5" fillId="0" borderId="1" xfId="0" applyFont="1" applyBorder="1" applyProtection="1">
      <protection locked="0"/>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0" fillId="0" borderId="1" xfId="0" applyBorder="1" applyAlignment="1">
      <alignment vertical="center"/>
    </xf>
    <xf numFmtId="0" fontId="5" fillId="0" borderId="1" xfId="0" applyFont="1" applyBorder="1" applyAlignment="1" applyProtection="1">
      <alignment horizontal="left" vertical="center" wrapText="1"/>
      <protection locked="0"/>
    </xf>
    <xf numFmtId="0" fontId="4" fillId="0" borderId="1" xfId="51" applyFont="1" applyBorder="1" applyAlignment="1" applyProtection="1">
      <alignment horizontal="center" vertical="center"/>
      <protection locked="0"/>
    </xf>
    <xf numFmtId="0" fontId="4" fillId="0" borderId="1" xfId="51" applyFont="1" applyBorder="1" applyAlignment="1" applyProtection="1">
      <alignment horizontal="center" vertical="center" wrapText="1"/>
      <protection locked="0"/>
    </xf>
    <xf numFmtId="0" fontId="6" fillId="0" borderId="1" xfId="51" applyFont="1" applyBorder="1" applyAlignment="1">
      <alignment horizontal="left" vertical="center" wrapText="1"/>
    </xf>
    <xf numFmtId="178" fontId="7" fillId="0" borderId="1" xfId="50" applyNumberFormat="1" applyFont="1" applyBorder="1" applyAlignment="1" applyProtection="1">
      <alignment horizontal="center" vertical="center" wrapText="1"/>
      <protection locked="0"/>
    </xf>
    <xf numFmtId="0" fontId="3" fillId="0" borderId="4" xfId="51" applyFont="1" applyBorder="1" applyAlignment="1">
      <alignment horizontal="center" vertical="center"/>
    </xf>
    <xf numFmtId="0" fontId="5" fillId="0" borderId="1" xfId="51" applyFont="1" applyBorder="1" applyAlignment="1" applyProtection="1">
      <alignment vertical="center"/>
      <protection locked="0"/>
    </xf>
    <xf numFmtId="0" fontId="5" fillId="0" borderId="1" xfId="51" applyFont="1" applyBorder="1" applyAlignment="1">
      <alignment vertical="center" wrapText="1"/>
    </xf>
    <xf numFmtId="0" fontId="3" fillId="4" borderId="1" xfId="0" applyFont="1" applyFill="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 xfId="51" applyFont="1" applyBorder="1" applyProtection="1">
      <protection locked="0"/>
    </xf>
    <xf numFmtId="0" fontId="3" fillId="4"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6" fillId="3" borderId="1" xfId="51" applyFont="1" applyFill="1" applyBorder="1" applyAlignment="1">
      <alignment horizontal="center" vertical="center" wrapText="1"/>
    </xf>
    <xf numFmtId="0" fontId="4" fillId="0" borderId="1" xfId="51" applyFont="1" applyBorder="1" applyAlignment="1" applyProtection="1">
      <alignment horizontal="left" vertical="center" wrapText="1"/>
      <protection locked="0"/>
    </xf>
    <xf numFmtId="0" fontId="5" fillId="0" borderId="1" xfId="51" applyFont="1" applyBorder="1" applyAlignment="1" applyProtection="1">
      <alignment vertical="center" wrapText="1"/>
      <protection locked="0"/>
    </xf>
    <xf numFmtId="0" fontId="3" fillId="3" borderId="1" xfId="51" applyFont="1" applyFill="1" applyBorder="1" applyAlignment="1">
      <alignment horizontal="center" vertical="center" wrapText="1"/>
    </xf>
    <xf numFmtId="0" fontId="3" fillId="3" borderId="6" xfId="51" applyFont="1" applyFill="1" applyBorder="1" applyAlignment="1">
      <alignment horizontal="center" vertical="center" wrapText="1"/>
    </xf>
    <xf numFmtId="0" fontId="3" fillId="3" borderId="7" xfId="51" applyFont="1" applyFill="1" applyBorder="1" applyAlignment="1">
      <alignment horizontal="center" vertical="center" wrapText="1"/>
    </xf>
    <xf numFmtId="0" fontId="3" fillId="3" borderId="4" xfId="51" applyFont="1" applyFill="1" applyBorder="1" applyAlignment="1">
      <alignment horizontal="center" vertical="center" wrapText="1"/>
    </xf>
    <xf numFmtId="2" fontId="4" fillId="0" borderId="1" xfId="51" applyNumberFormat="1" applyFont="1" applyBorder="1" applyAlignment="1" applyProtection="1">
      <alignment horizontal="center" vertical="center"/>
      <protection locked="0"/>
    </xf>
    <xf numFmtId="0" fontId="5" fillId="5" borderId="1" xfId="51" applyFont="1" applyFill="1" applyBorder="1" applyAlignment="1" applyProtection="1">
      <alignment horizontal="center" vertical="center" wrapText="1"/>
      <protection locked="0"/>
    </xf>
    <xf numFmtId="9" fontId="4" fillId="0" borderId="1" xfId="51" applyNumberFormat="1" applyFont="1" applyBorder="1" applyAlignment="1">
      <alignment horizontal="center" vertical="center"/>
    </xf>
    <xf numFmtId="0" fontId="4" fillId="0" borderId="1" xfId="51" applyFont="1" applyBorder="1" applyAlignment="1">
      <alignment horizontal="center" vertical="center"/>
    </xf>
    <xf numFmtId="0" fontId="4" fillId="0" borderId="3" xfId="51" applyFont="1" applyBorder="1" applyAlignment="1">
      <alignment horizontal="center" vertical="center"/>
    </xf>
    <xf numFmtId="0" fontId="5" fillId="6" borderId="1" xfId="51" applyFont="1" applyFill="1" applyBorder="1" applyAlignment="1" applyProtection="1">
      <alignment horizontal="center" vertical="center" wrapText="1"/>
      <protection locked="0"/>
    </xf>
    <xf numFmtId="0" fontId="8" fillId="0" borderId="0" xfId="51" applyFont="1"/>
    <xf numFmtId="0" fontId="4" fillId="0" borderId="0" xfId="51" applyFont="1" applyAlignment="1">
      <alignment wrapText="1"/>
    </xf>
    <xf numFmtId="0" fontId="4" fillId="0" borderId="0" xfId="51" applyFont="1" applyAlignment="1">
      <alignment horizontal="center" vertical="center" wrapText="1"/>
    </xf>
    <xf numFmtId="0" fontId="0" fillId="0" borderId="0" xfId="51" applyAlignment="1">
      <alignment horizontal="center" vertical="center" wrapText="1"/>
    </xf>
    <xf numFmtId="0" fontId="0" fillId="0" borderId="0" xfId="51" applyAlignment="1">
      <alignment wrapText="1"/>
    </xf>
    <xf numFmtId="0" fontId="3" fillId="0" borderId="1" xfId="51" applyFont="1" applyBorder="1" applyAlignment="1">
      <alignment horizontal="center" vertical="center" wrapText="1"/>
    </xf>
    <xf numFmtId="0" fontId="3" fillId="0" borderId="3" xfId="51" applyFont="1" applyBorder="1" applyAlignment="1">
      <alignment horizontal="center" vertical="center" wrapText="1"/>
    </xf>
    <xf numFmtId="0" fontId="4" fillId="3" borderId="1" xfId="51" applyFont="1" applyFill="1" applyBorder="1" applyAlignment="1">
      <alignment horizontal="center" vertical="center" wrapText="1"/>
    </xf>
    <xf numFmtId="0" fontId="6" fillId="0" borderId="1" xfId="51" applyFont="1" applyBorder="1" applyAlignment="1">
      <alignment horizontal="center" vertical="center" wrapText="1"/>
    </xf>
    <xf numFmtId="0" fontId="3" fillId="0" borderId="8" xfId="51" applyFont="1" applyBorder="1" applyAlignment="1">
      <alignment horizontal="center" vertical="center" wrapText="1"/>
    </xf>
    <xf numFmtId="0" fontId="4" fillId="0" borderId="1" xfId="51" applyFont="1" applyBorder="1" applyAlignment="1">
      <alignment horizontal="left" vertical="center" wrapText="1"/>
    </xf>
    <xf numFmtId="0" fontId="3" fillId="0" borderId="1" xfId="51" applyFont="1" applyBorder="1" applyAlignment="1" applyProtection="1">
      <alignment horizontal="center" vertical="center" wrapText="1"/>
      <protection locked="0"/>
    </xf>
    <xf numFmtId="0" fontId="3" fillId="0" borderId="9" xfId="51" applyFont="1" applyBorder="1" applyAlignment="1">
      <alignment horizontal="center" vertical="center" wrapText="1"/>
    </xf>
    <xf numFmtId="0" fontId="4" fillId="0" borderId="1" xfId="51" applyFont="1" applyBorder="1" applyAlignment="1">
      <alignment vertical="center" wrapText="1"/>
    </xf>
    <xf numFmtId="0" fontId="4" fillId="0" borderId="1" xfId="51" applyFont="1" applyBorder="1" applyAlignment="1">
      <alignment horizontal="center" vertical="center" wrapText="1"/>
    </xf>
    <xf numFmtId="0" fontId="5" fillId="0" borderId="0" xfId="0" applyFont="1" applyAlignment="1" applyProtection="1">
      <alignment horizontal="center" vertical="center" wrapText="1"/>
      <protection locked="0"/>
    </xf>
    <xf numFmtId="0" fontId="5" fillId="0" borderId="1" xfId="51" applyFont="1" applyBorder="1" applyAlignment="1" applyProtection="1">
      <alignment wrapText="1"/>
      <protection locked="0"/>
    </xf>
    <xf numFmtId="0" fontId="9" fillId="0" borderId="1" xfId="0" applyFont="1" applyBorder="1" applyAlignment="1" applyProtection="1">
      <alignment horizontal="center" vertical="center" wrapText="1"/>
      <protection locked="0"/>
    </xf>
    <xf numFmtId="0" fontId="4" fillId="0" borderId="1" xfId="51" applyFont="1" applyBorder="1" applyAlignment="1">
      <alignment wrapText="1"/>
    </xf>
    <xf numFmtId="0" fontId="4" fillId="4" borderId="1" xfId="0" applyFont="1" applyFill="1" applyBorder="1" applyAlignment="1">
      <alignment horizontal="center" vertical="center" wrapText="1"/>
    </xf>
    <xf numFmtId="0" fontId="4" fillId="0" borderId="1" xfId="51" applyFont="1" applyBorder="1" applyAlignment="1" applyProtection="1">
      <alignment wrapText="1"/>
      <protection locked="0"/>
    </xf>
    <xf numFmtId="0" fontId="0" fillId="0" borderId="1" xfId="0"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2" fontId="4" fillId="0" borderId="1" xfId="51" applyNumberFormat="1" applyFont="1" applyBorder="1" applyAlignment="1" applyProtection="1">
      <alignment horizontal="center" vertical="center" wrapText="1"/>
      <protection locked="0"/>
    </xf>
    <xf numFmtId="0" fontId="5" fillId="5" borderId="1" xfId="51" applyFont="1" applyFill="1" applyBorder="1" applyAlignment="1" applyProtection="1">
      <alignment horizontal="center" vertical="center"/>
      <protection locked="0"/>
    </xf>
    <xf numFmtId="9" fontId="4" fillId="0" borderId="1" xfId="51" applyNumberFormat="1" applyFont="1" applyBorder="1" applyAlignment="1">
      <alignment horizontal="center" vertical="center" wrapText="1"/>
    </xf>
    <xf numFmtId="0" fontId="0" fillId="0" borderId="3" xfId="51" applyBorder="1" applyAlignment="1">
      <alignment horizontal="center" vertical="center" wrapText="1"/>
    </xf>
    <xf numFmtId="179" fontId="4" fillId="0" borderId="1" xfId="51" applyNumberFormat="1" applyFont="1" applyBorder="1" applyAlignment="1" applyProtection="1">
      <alignment horizontal="center" vertical="center" wrapText="1"/>
      <protection locked="0"/>
    </xf>
    <xf numFmtId="179" fontId="4" fillId="0" borderId="1" xfId="51" applyNumberFormat="1" applyFont="1" applyBorder="1" applyAlignment="1">
      <alignment horizontal="center" vertical="center" wrapText="1"/>
    </xf>
    <xf numFmtId="0" fontId="10" fillId="0" borderId="0" xfId="51" applyFont="1" applyAlignment="1">
      <alignment wrapText="1"/>
    </xf>
    <xf numFmtId="0" fontId="11" fillId="0" borderId="0" xfId="51" applyFont="1" applyAlignment="1">
      <alignment wrapText="1"/>
    </xf>
    <xf numFmtId="0" fontId="3" fillId="0" borderId="6" xfId="51" applyFont="1" applyBorder="1" applyAlignment="1">
      <alignment horizontal="center" vertical="center" wrapText="1"/>
    </xf>
    <xf numFmtId="0" fontId="3" fillId="0" borderId="7" xfId="51" applyFont="1" applyBorder="1" applyAlignment="1">
      <alignment horizontal="center" vertical="center" wrapText="1"/>
    </xf>
    <xf numFmtId="0" fontId="3" fillId="0" borderId="4" xfId="5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xf>
    <xf numFmtId="0" fontId="12" fillId="0" borderId="1" xfId="51" applyFont="1" applyBorder="1" applyAlignment="1" applyProtection="1">
      <alignment horizontal="center" vertical="center" wrapText="1"/>
      <protection locked="0"/>
    </xf>
    <xf numFmtId="0" fontId="3" fillId="0" borderId="6" xfId="51" applyFont="1" applyBorder="1" applyAlignment="1">
      <alignment horizontal="center" vertical="center"/>
    </xf>
    <xf numFmtId="0" fontId="0" fillId="0" borderId="1" xfId="0" applyBorder="1" applyAlignment="1">
      <alignment horizontal="center" vertical="center"/>
    </xf>
    <xf numFmtId="0" fontId="6" fillId="4" borderId="5"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3" borderId="6" xfId="51" applyFont="1" applyFill="1" applyBorder="1" applyAlignment="1">
      <alignment horizontal="center" vertical="center" wrapText="1"/>
    </xf>
    <xf numFmtId="0" fontId="6" fillId="3" borderId="7" xfId="51" applyFont="1" applyFill="1" applyBorder="1" applyAlignment="1">
      <alignment horizontal="center" vertical="center" wrapText="1"/>
    </xf>
    <xf numFmtId="0" fontId="6" fillId="3" borderId="4" xfId="51" applyFont="1" applyFill="1" applyBorder="1" applyAlignment="1">
      <alignment horizontal="center" vertical="center" wrapText="1"/>
    </xf>
    <xf numFmtId="2" fontId="4" fillId="0" borderId="1" xfId="51" applyNumberFormat="1" applyFont="1" applyBorder="1" applyAlignment="1">
      <alignment horizontal="center" vertical="center" wrapText="1"/>
    </xf>
    <xf numFmtId="1" fontId="4" fillId="0" borderId="1" xfId="51" applyNumberFormat="1" applyFont="1" applyBorder="1" applyAlignment="1" applyProtection="1">
      <alignment horizontal="center" vertical="center" wrapText="1"/>
      <protection locked="0"/>
    </xf>
    <xf numFmtId="0" fontId="0" fillId="0" borderId="1" xfId="51" applyBorder="1" applyAlignment="1">
      <alignment horizontal="center" vertical="center" wrapText="1"/>
    </xf>
    <xf numFmtId="0" fontId="13" fillId="0" borderId="0" xfId="51" applyFont="1" applyAlignment="1">
      <alignment wrapText="1"/>
    </xf>
    <xf numFmtId="0" fontId="5" fillId="0" borderId="1" xfId="51"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3" fillId="3" borderId="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0" fillId="0" borderId="1" xfId="51" applyBorder="1" applyAlignment="1" applyProtection="1">
      <alignment wrapText="1"/>
      <protection locked="0"/>
    </xf>
    <xf numFmtId="0" fontId="0" fillId="0" borderId="1" xfId="51" applyBorder="1" applyAlignment="1" applyProtection="1">
      <alignment horizontal="center" vertical="center" wrapText="1"/>
      <protection locked="0"/>
    </xf>
    <xf numFmtId="2" fontId="0" fillId="0" borderId="1" xfId="51" applyNumberFormat="1" applyBorder="1" applyAlignment="1" applyProtection="1">
      <alignment horizontal="center" vertical="center" wrapText="1"/>
      <protection locked="0"/>
    </xf>
    <xf numFmtId="0" fontId="0" fillId="0" borderId="10" xfId="51" applyBorder="1" applyAlignment="1">
      <alignment horizontal="center" vertical="center" wrapText="1"/>
    </xf>
    <xf numFmtId="0" fontId="0" fillId="0" borderId="9" xfId="51" applyBorder="1" applyAlignment="1">
      <alignment wrapText="1"/>
    </xf>
    <xf numFmtId="0" fontId="0" fillId="0" borderId="2" xfId="51" applyBorder="1" applyAlignment="1">
      <alignment wrapText="1"/>
    </xf>
    <xf numFmtId="0" fontId="0" fillId="0" borderId="3" xfId="51" applyBorder="1" applyAlignment="1">
      <alignment wrapText="1"/>
    </xf>
    <xf numFmtId="0" fontId="0" fillId="0" borderId="2" xfId="51" applyBorder="1" applyAlignment="1">
      <alignment horizontal="center" vertical="center" wrapText="1"/>
    </xf>
    <xf numFmtId="0" fontId="14" fillId="0" borderId="0" xfId="51" applyFont="1" applyAlignment="1">
      <alignment wrapText="1"/>
    </xf>
    <xf numFmtId="176" fontId="15" fillId="0" borderId="1" xfId="18" applyFont="1" applyBorder="1" applyAlignment="1" applyProtection="1">
      <alignment horizontal="center" vertical="center" wrapText="1"/>
      <protection locked="0"/>
    </xf>
    <xf numFmtId="0" fontId="6" fillId="3" borderId="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9" xfId="51" applyBorder="1" applyAlignment="1">
      <alignment horizontal="center" vertical="center" wrapText="1"/>
    </xf>
    <xf numFmtId="0" fontId="0" fillId="0" borderId="11" xfId="51" applyBorder="1" applyAlignment="1">
      <alignment horizontal="center" vertical="center" wrapText="1"/>
    </xf>
    <xf numFmtId="0" fontId="0" fillId="0" borderId="5" xfId="51" applyBorder="1" applyAlignment="1">
      <alignment horizontal="center" vertical="center" wrapText="1"/>
    </xf>
    <xf numFmtId="0" fontId="3" fillId="0" borderId="12" xfId="51" applyFont="1" applyBorder="1" applyAlignment="1">
      <alignment horizontal="center" vertical="center" wrapText="1"/>
    </xf>
    <xf numFmtId="0" fontId="3" fillId="3" borderId="8" xfId="51" applyFont="1" applyFill="1" applyBorder="1" applyAlignment="1">
      <alignment horizontal="center" vertical="center" wrapText="1"/>
    </xf>
    <xf numFmtId="0" fontId="11" fillId="3" borderId="3" xfId="51" applyFont="1" applyFill="1" applyBorder="1" applyAlignment="1">
      <alignment horizontal="center" vertical="center" wrapText="1"/>
    </xf>
    <xf numFmtId="0" fontId="4" fillId="3" borderId="6" xfId="51" applyFont="1" applyFill="1" applyBorder="1" applyAlignment="1" applyProtection="1">
      <alignment horizontal="center" vertical="center" wrapText="1"/>
      <protection locked="0"/>
    </xf>
    <xf numFmtId="0" fontId="3" fillId="3" borderId="12" xfId="51" applyFont="1" applyFill="1" applyBorder="1" applyAlignment="1">
      <alignment horizontal="center" vertical="center" wrapText="1"/>
    </xf>
    <xf numFmtId="0" fontId="4" fillId="3" borderId="7" xfId="51" applyFont="1" applyFill="1" applyBorder="1" applyAlignment="1" applyProtection="1">
      <alignment horizontal="center" vertical="center" wrapText="1"/>
      <protection locked="0"/>
    </xf>
    <xf numFmtId="0" fontId="3" fillId="3" borderId="9" xfId="51" applyFont="1" applyFill="1" applyBorder="1" applyAlignment="1">
      <alignment horizontal="center" vertical="center" wrapText="1"/>
    </xf>
    <xf numFmtId="0" fontId="4" fillId="3" borderId="4" xfId="51" applyFont="1" applyFill="1" applyBorder="1" applyAlignment="1" applyProtection="1">
      <alignment horizontal="center" vertical="center" wrapText="1"/>
      <protection locked="0"/>
    </xf>
    <xf numFmtId="0" fontId="4" fillId="0" borderId="3" xfId="51" applyFont="1" applyBorder="1" applyAlignment="1">
      <alignment horizontal="center" vertical="center" wrapText="1"/>
    </xf>
    <xf numFmtId="0" fontId="16" fillId="0" borderId="0" xfId="51" applyFont="1" applyAlignment="1">
      <alignment horizontal="center" vertical="center" wrapText="1"/>
    </xf>
    <xf numFmtId="0" fontId="0" fillId="0" borderId="0" xfId="0" applyFill="1" applyAlignment="1"/>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8" xfId="0" applyFill="1" applyBorder="1" applyAlignment="1">
      <alignment horizontal="center" vertical="center"/>
    </xf>
    <xf numFmtId="0" fontId="0" fillId="0" borderId="4" xfId="0" applyFill="1" applyBorder="1" applyAlignment="1"/>
    <xf numFmtId="0" fontId="0" fillId="0" borderId="4" xfId="0" applyFill="1" applyBorder="1" applyAlignment="1">
      <alignment horizontal="center" vertical="center"/>
    </xf>
    <xf numFmtId="0" fontId="0" fillId="0" borderId="0" xfId="0" applyFill="1" applyAlignment="1">
      <alignment horizontal="center"/>
    </xf>
    <xf numFmtId="0" fontId="0" fillId="0" borderId="1" xfId="0"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customXml" Target="../customXml/item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7</xdr:col>
      <xdr:colOff>0</xdr:colOff>
      <xdr:row>5</xdr:row>
      <xdr:rowOff>0</xdr:rowOff>
    </xdr:from>
    <xdr:ext cx="304800" cy="304800"/>
    <xdr:sp>
      <xdr:nvSpPr>
        <xdr:cNvPr id="42" name="AutoShape 2" descr="新C标西部摩恩脸盆龙头GN91121"/>
        <xdr:cNvSpPr>
          <a:spLocks noChangeAspect="1" noChangeArrowheads="1"/>
        </xdr:cNvSpPr>
      </xdr:nvSpPr>
      <xdr:spPr>
        <a:xfrm>
          <a:off x="7610475" y="35890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view="pageLayout" zoomScaleNormal="100" workbookViewId="0">
      <selection activeCell="A6" sqref="A6"/>
    </sheetView>
  </sheetViews>
  <sheetFormatPr defaultColWidth="8.88333333333333" defaultRowHeight="14.25"/>
  <cols>
    <col min="1" max="1" width="121" customWidth="1"/>
  </cols>
  <sheetData>
    <row r="1" ht="40.05" customHeight="1" spans="1:1">
      <c r="A1" s="1" t="s">
        <v>0</v>
      </c>
    </row>
    <row r="2" ht="75" customHeight="1" spans="1:1">
      <c r="A2" s="148" t="s">
        <v>1</v>
      </c>
    </row>
    <row r="3" ht="40.05" customHeight="1" spans="1:1">
      <c r="A3" s="148" t="s">
        <v>2</v>
      </c>
    </row>
    <row r="4" ht="61.05" customHeight="1" spans="1:1">
      <c r="A4" s="148" t="s">
        <v>3</v>
      </c>
    </row>
    <row r="5" ht="57" customHeight="1" spans="1:1">
      <c r="A5" s="148" t="s">
        <v>4</v>
      </c>
    </row>
    <row r="6" ht="40.05" customHeight="1" spans="1:1">
      <c r="A6" s="148" t="s">
        <v>5</v>
      </c>
    </row>
    <row r="7" ht="40.05" customHeight="1" spans="1:1">
      <c r="A7" s="148" t="s">
        <v>6</v>
      </c>
    </row>
    <row r="8" ht="40.05" customHeight="1" spans="1:1">
      <c r="A8" s="148" t="s">
        <v>7</v>
      </c>
    </row>
    <row r="9" ht="40.05" customHeight="1" spans="1:1">
      <c r="A9" s="148" t="s">
        <v>8</v>
      </c>
    </row>
    <row r="10" ht="40.05" customHeight="1" spans="1:1">
      <c r="A10" s="148" t="s">
        <v>9</v>
      </c>
    </row>
    <row r="11" ht="30" customHeight="1"/>
  </sheetData>
  <pageMargins left="0.751388888888889" right="0.751388888888889" top="1" bottom="1" header="0.5" footer="0.5"/>
  <pageSetup paperSize="8" scale="15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topLeftCell="A10" workbookViewId="0">
      <selection activeCell="C13" sqref="C13:D17"/>
    </sheetView>
  </sheetViews>
  <sheetFormatPr defaultColWidth="8.88333333333333" defaultRowHeight="14.25" outlineLevelCol="4"/>
  <cols>
    <col min="1" max="1" width="8.88333333333333" style="135"/>
    <col min="2" max="2" width="16.5583333333333" style="135" customWidth="1"/>
    <col min="3" max="3" width="8.88333333333333" style="135"/>
    <col min="4" max="4" width="21.1083333333333" style="135" customWidth="1"/>
    <col min="5" max="5" width="18.6666666666667" style="135" customWidth="1"/>
    <col min="6" max="16384" width="8.88333333333333" style="135"/>
  </cols>
  <sheetData>
    <row r="1" ht="49.05" customHeight="1" spans="1:5">
      <c r="A1" s="136" t="s">
        <v>10</v>
      </c>
      <c r="B1" s="137"/>
      <c r="C1" s="137"/>
      <c r="D1" s="137"/>
      <c r="E1" s="138"/>
    </row>
    <row r="2" ht="21" customHeight="1" spans="1:5">
      <c r="A2" s="139" t="s">
        <v>11</v>
      </c>
      <c r="B2" s="140"/>
      <c r="C2" s="140"/>
      <c r="D2" s="140"/>
      <c r="E2" s="141"/>
    </row>
    <row r="3" ht="25.05" customHeight="1" spans="1:5">
      <c r="A3" s="4" t="s">
        <v>12</v>
      </c>
      <c r="B3" s="5" t="s">
        <v>13</v>
      </c>
      <c r="C3" s="4" t="s">
        <v>14</v>
      </c>
      <c r="D3" s="4"/>
      <c r="E3" s="4" t="s">
        <v>15</v>
      </c>
    </row>
    <row r="4" ht="25.05" customHeight="1" spans="1:5">
      <c r="A4" s="4">
        <v>1</v>
      </c>
      <c r="B4" s="5" t="s">
        <v>16</v>
      </c>
      <c r="C4" s="4"/>
      <c r="D4" s="4"/>
      <c r="E4" s="4"/>
    </row>
    <row r="5" ht="25.05" customHeight="1" spans="1:5">
      <c r="A5" s="4">
        <v>2</v>
      </c>
      <c r="B5" s="5" t="s">
        <v>17</v>
      </c>
      <c r="C5" s="4"/>
      <c r="D5" s="4"/>
      <c r="E5" s="4"/>
    </row>
    <row r="6" ht="25.05" customHeight="1" spans="1:5">
      <c r="A6" s="4">
        <v>3</v>
      </c>
      <c r="B6" s="5" t="s">
        <v>18</v>
      </c>
      <c r="C6" s="4"/>
      <c r="D6" s="4"/>
      <c r="E6" s="4"/>
    </row>
    <row r="7" ht="25.05" customHeight="1" spans="1:5">
      <c r="A7" s="4">
        <v>4</v>
      </c>
      <c r="B7" s="5" t="s">
        <v>19</v>
      </c>
      <c r="C7" s="4"/>
      <c r="D7" s="4"/>
      <c r="E7" s="4"/>
    </row>
    <row r="8" ht="25.05" customHeight="1" spans="1:5">
      <c r="A8" s="4">
        <v>5</v>
      </c>
      <c r="B8" s="5" t="s">
        <v>20</v>
      </c>
      <c r="C8" s="142"/>
      <c r="D8" s="5"/>
      <c r="E8" s="4"/>
    </row>
    <row r="9" ht="25.05" customHeight="1" spans="1:5">
      <c r="A9" s="4">
        <v>6</v>
      </c>
      <c r="B9" s="5" t="s">
        <v>21</v>
      </c>
      <c r="C9" s="142"/>
      <c r="D9" s="5"/>
      <c r="E9" s="4"/>
    </row>
    <row r="10" ht="25.05" customHeight="1" spans="1:5">
      <c r="A10" s="143"/>
      <c r="B10" s="144" t="s">
        <v>22</v>
      </c>
      <c r="C10" s="143">
        <f>SUM(C4:C9)</f>
        <v>0</v>
      </c>
      <c r="D10" s="143"/>
      <c r="E10" s="143"/>
    </row>
    <row r="11" ht="28.05" customHeight="1" spans="1:5">
      <c r="A11" s="139" t="s">
        <v>23</v>
      </c>
      <c r="B11" s="140"/>
      <c r="C11" s="140"/>
      <c r="D11" s="140"/>
      <c r="E11" s="141"/>
    </row>
    <row r="12" ht="25.05" customHeight="1" spans="1:5">
      <c r="A12" s="4" t="s">
        <v>12</v>
      </c>
      <c r="B12" s="4" t="s">
        <v>13</v>
      </c>
      <c r="C12" s="4" t="s">
        <v>14</v>
      </c>
      <c r="D12" s="4"/>
      <c r="E12" s="4" t="s">
        <v>15</v>
      </c>
    </row>
    <row r="13" ht="25.05" customHeight="1" spans="1:5">
      <c r="A13" s="4">
        <v>1</v>
      </c>
      <c r="B13" s="4" t="s">
        <v>24</v>
      </c>
      <c r="C13" s="4"/>
      <c r="D13" s="4"/>
      <c r="E13" s="4"/>
    </row>
    <row r="14" ht="25.05" customHeight="1" spans="1:5">
      <c r="A14" s="4">
        <v>2</v>
      </c>
      <c r="B14" s="4" t="s">
        <v>25</v>
      </c>
      <c r="C14" s="4"/>
      <c r="D14" s="4"/>
      <c r="E14" s="4"/>
    </row>
    <row r="15" ht="25.05" customHeight="1" spans="1:5">
      <c r="A15" s="4">
        <v>3</v>
      </c>
      <c r="B15" s="4" t="s">
        <v>26</v>
      </c>
      <c r="C15" s="4"/>
      <c r="D15" s="4"/>
      <c r="E15" s="4"/>
    </row>
    <row r="16" ht="25.05" customHeight="1" spans="1:5">
      <c r="A16" s="4">
        <v>4</v>
      </c>
      <c r="B16" s="4" t="s">
        <v>27</v>
      </c>
      <c r="C16" s="4"/>
      <c r="D16" s="4"/>
      <c r="E16" s="4"/>
    </row>
    <row r="17" ht="25.05" customHeight="1" spans="1:5">
      <c r="A17" s="4"/>
      <c r="B17" s="4" t="s">
        <v>22</v>
      </c>
      <c r="C17" s="4"/>
      <c r="D17" s="4"/>
      <c r="E17" s="4"/>
    </row>
    <row r="18" ht="25.05" customHeight="1" spans="1:5">
      <c r="A18" s="145"/>
      <c r="B18" s="146" t="s">
        <v>28</v>
      </c>
      <c r="C18" s="146">
        <f>C10+C17</f>
        <v>0</v>
      </c>
      <c r="D18" s="146"/>
      <c r="E18" s="145"/>
    </row>
    <row r="19" ht="25.05" customHeight="1" spans="1:5">
      <c r="A19" s="147" t="s">
        <v>29</v>
      </c>
      <c r="B19" s="147"/>
      <c r="C19" s="147"/>
      <c r="D19" s="147"/>
      <c r="E19" s="147"/>
    </row>
  </sheetData>
  <mergeCells count="19">
    <mergeCell ref="A1:E1"/>
    <mergeCell ref="A2:E2"/>
    <mergeCell ref="C3:D3"/>
    <mergeCell ref="C4:D4"/>
    <mergeCell ref="C5:D5"/>
    <mergeCell ref="C6:D6"/>
    <mergeCell ref="C7:D7"/>
    <mergeCell ref="C8:D8"/>
    <mergeCell ref="C9:D9"/>
    <mergeCell ref="C10:D10"/>
    <mergeCell ref="A11:E11"/>
    <mergeCell ref="C12:D12"/>
    <mergeCell ref="C13:D13"/>
    <mergeCell ref="C14:D14"/>
    <mergeCell ref="C15:D15"/>
    <mergeCell ref="C16:D16"/>
    <mergeCell ref="C17:D17"/>
    <mergeCell ref="C18:D18"/>
    <mergeCell ref="A19:E19"/>
  </mergeCells>
  <pageMargins left="0.751388888888889" right="0.751388888888889" top="1" bottom="1" header="0.5" footer="0.5"/>
  <pageSetup paperSize="8" scale="15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6"/>
  <sheetViews>
    <sheetView zoomScale="130" zoomScaleNormal="130" workbookViewId="0">
      <selection activeCell="AF4" sqref="AF4"/>
    </sheetView>
  </sheetViews>
  <sheetFormatPr defaultColWidth="8.88333333333333" defaultRowHeight="16.5" outlineLevelRow="5"/>
  <cols>
    <col min="1" max="1" width="20.775" style="53" customWidth="1"/>
    <col min="2" max="2" width="15.4416666666667" style="54" customWidth="1"/>
    <col min="3" max="3" width="41.4416666666667" style="53" customWidth="1"/>
    <col min="4" max="4" width="21.4416666666667" style="53" hidden="1" customWidth="1"/>
    <col min="5" max="6" width="11.2166666666667" style="55" hidden="1" customWidth="1"/>
    <col min="7" max="7" width="13.775" style="55" hidden="1" customWidth="1"/>
    <col min="8" max="9" width="13.6666666666667" style="55" hidden="1" customWidth="1"/>
    <col min="10" max="10" width="20.1083333333333" style="55" hidden="1" customWidth="1"/>
    <col min="11" max="11" width="18.6666666666667" style="55" hidden="1" customWidth="1"/>
    <col min="12" max="12" width="14.1083333333333" style="55" hidden="1" customWidth="1"/>
    <col min="13" max="13" width="14.4416666666667" style="55" hidden="1" customWidth="1"/>
    <col min="14" max="14" width="13.4416666666667" style="55" hidden="1" customWidth="1"/>
    <col min="15" max="16" width="11.2166666666667" style="55" hidden="1" customWidth="1"/>
    <col min="17" max="17" width="8.88333333333333" style="56" hidden="1" customWidth="1"/>
    <col min="18" max="19" width="10.4416666666667" style="56" hidden="1" customWidth="1"/>
    <col min="20" max="20" width="11.2166666666667" style="56" hidden="1" customWidth="1"/>
    <col min="21" max="24" width="8.88333333333333" style="56" hidden="1" customWidth="1"/>
    <col min="25" max="25" width="14" style="56" hidden="1" customWidth="1"/>
    <col min="26" max="27" width="8.88333333333333" style="56" hidden="1" customWidth="1"/>
    <col min="28" max="30" width="8.88333333333333" style="56" customWidth="1"/>
    <col min="31" max="31" width="11.3333333333333" style="56" customWidth="1"/>
    <col min="32" max="32" width="12" style="56" customWidth="1"/>
    <col min="33" max="16384" width="8.88333333333333" style="56"/>
  </cols>
  <sheetData>
    <row r="1" s="82" customFormat="1" ht="15.6" customHeight="1" spans="1:33">
      <c r="A1" s="57" t="s">
        <v>30</v>
      </c>
      <c r="B1" s="61" t="s">
        <v>31</v>
      </c>
      <c r="C1" s="83" t="s">
        <v>32</v>
      </c>
      <c r="D1" s="83" t="s">
        <v>33</v>
      </c>
      <c r="E1" s="43" t="s">
        <v>34</v>
      </c>
      <c r="F1" s="43" t="s">
        <v>35</v>
      </c>
      <c r="G1" s="43" t="s">
        <v>36</v>
      </c>
      <c r="H1" s="43" t="s">
        <v>37</v>
      </c>
      <c r="I1" s="94" t="s">
        <v>38</v>
      </c>
      <c r="J1" s="94" t="s">
        <v>39</v>
      </c>
      <c r="K1" s="94"/>
      <c r="L1" s="94"/>
      <c r="M1" s="94"/>
      <c r="N1" s="94"/>
      <c r="O1" s="94" t="s">
        <v>40</v>
      </c>
      <c r="P1" s="94"/>
      <c r="Q1" s="94"/>
      <c r="R1" s="91" t="s">
        <v>41</v>
      </c>
      <c r="S1" s="92"/>
      <c r="T1" s="92"/>
      <c r="U1" s="93"/>
      <c r="V1" s="95" t="s">
        <v>42</v>
      </c>
      <c r="W1" s="95" t="s">
        <v>43</v>
      </c>
      <c r="X1" s="39" t="s">
        <v>44</v>
      </c>
      <c r="Y1" s="39" t="s">
        <v>45</v>
      </c>
      <c r="Z1" s="95" t="s">
        <v>46</v>
      </c>
      <c r="AA1" s="43" t="s">
        <v>47</v>
      </c>
      <c r="AB1" s="43" t="s">
        <v>48</v>
      </c>
      <c r="AC1" s="43" t="s">
        <v>49</v>
      </c>
      <c r="AD1" s="126" t="s">
        <v>50</v>
      </c>
      <c r="AE1" s="127" t="s">
        <v>51</v>
      </c>
      <c r="AF1" s="128" t="s">
        <v>52</v>
      </c>
      <c r="AG1" s="128" t="s">
        <v>15</v>
      </c>
    </row>
    <row r="2" s="82" customFormat="1" customHeight="1" spans="1:33">
      <c r="A2" s="57"/>
      <c r="B2" s="125"/>
      <c r="C2" s="84"/>
      <c r="D2" s="84"/>
      <c r="E2" s="44"/>
      <c r="F2" s="44"/>
      <c r="G2" s="44"/>
      <c r="H2" s="44"/>
      <c r="I2" s="94" t="s">
        <v>53</v>
      </c>
      <c r="J2" s="94" t="s">
        <v>54</v>
      </c>
      <c r="K2" s="94" t="s">
        <v>55</v>
      </c>
      <c r="L2" s="94" t="s">
        <v>56</v>
      </c>
      <c r="M2" s="94"/>
      <c r="N2" s="94"/>
      <c r="O2" s="94" t="s">
        <v>57</v>
      </c>
      <c r="P2" s="94" t="s">
        <v>58</v>
      </c>
      <c r="Q2" s="94" t="s">
        <v>59</v>
      </c>
      <c r="R2" s="94" t="s">
        <v>60</v>
      </c>
      <c r="S2" s="94" t="s">
        <v>61</v>
      </c>
      <c r="T2" s="94" t="s">
        <v>62</v>
      </c>
      <c r="U2" s="94" t="s">
        <v>15</v>
      </c>
      <c r="V2" s="96"/>
      <c r="W2" s="96"/>
      <c r="X2" s="39"/>
      <c r="Y2" s="39"/>
      <c r="Z2" s="96"/>
      <c r="AA2" s="44"/>
      <c r="AB2" s="44"/>
      <c r="AC2" s="44"/>
      <c r="AD2" s="129"/>
      <c r="AE2" s="127"/>
      <c r="AF2" s="130"/>
      <c r="AG2" s="130"/>
    </row>
    <row r="3" s="82" customFormat="1" ht="30" customHeight="1" spans="1:33">
      <c r="A3" s="57"/>
      <c r="B3" s="64"/>
      <c r="C3" s="85"/>
      <c r="D3" s="85"/>
      <c r="E3" s="45"/>
      <c r="F3" s="45"/>
      <c r="G3" s="45"/>
      <c r="H3" s="45"/>
      <c r="I3" s="94"/>
      <c r="J3" s="94"/>
      <c r="K3" s="94"/>
      <c r="L3" s="94" t="s">
        <v>63</v>
      </c>
      <c r="M3" s="94" t="s">
        <v>64</v>
      </c>
      <c r="N3" s="94" t="s">
        <v>65</v>
      </c>
      <c r="O3" s="94"/>
      <c r="P3" s="94"/>
      <c r="Q3" s="94"/>
      <c r="R3" s="94"/>
      <c r="S3" s="94"/>
      <c r="T3" s="94"/>
      <c r="U3" s="94"/>
      <c r="V3" s="97"/>
      <c r="W3" s="97"/>
      <c r="X3" s="39"/>
      <c r="Y3" s="39"/>
      <c r="Z3" s="97"/>
      <c r="AA3" s="45"/>
      <c r="AB3" s="45"/>
      <c r="AC3" s="45"/>
      <c r="AD3" s="131"/>
      <c r="AE3" s="127"/>
      <c r="AF3" s="132"/>
      <c r="AG3" s="132"/>
    </row>
    <row r="4" ht="120" customHeight="1" spans="1:33">
      <c r="A4" s="57" t="s">
        <v>16</v>
      </c>
      <c r="B4" s="58" t="s">
        <v>66</v>
      </c>
      <c r="C4" s="32" t="s">
        <v>67</v>
      </c>
      <c r="D4" s="32"/>
      <c r="E4" s="27"/>
      <c r="F4" s="67"/>
      <c r="G4" s="19"/>
      <c r="H4" s="20"/>
      <c r="I4" s="19"/>
      <c r="J4" s="19"/>
      <c r="K4" s="27"/>
      <c r="L4" s="67"/>
      <c r="M4" s="19"/>
      <c r="N4" s="19"/>
      <c r="O4" s="19"/>
      <c r="P4" s="72"/>
      <c r="Q4" s="27"/>
      <c r="R4" s="27"/>
      <c r="S4" s="19"/>
      <c r="T4" s="72"/>
      <c r="U4" s="72"/>
      <c r="V4" s="40"/>
      <c r="W4" s="27"/>
      <c r="X4" s="27"/>
      <c r="Y4" s="75"/>
      <c r="Z4" s="47"/>
      <c r="AA4" s="27"/>
      <c r="AB4" s="77">
        <v>0.13</v>
      </c>
      <c r="AC4" s="66"/>
      <c r="AD4" s="133">
        <v>0.7</v>
      </c>
      <c r="AE4" s="78">
        <v>640</v>
      </c>
      <c r="AF4" s="27">
        <f>AC4*AD4*AE4</f>
        <v>0</v>
      </c>
      <c r="AG4" s="40"/>
    </row>
    <row r="5" ht="111.75" customHeight="1" spans="1:33">
      <c r="A5" s="57"/>
      <c r="B5" s="58" t="s">
        <v>68</v>
      </c>
      <c r="C5" s="32" t="s">
        <v>69</v>
      </c>
      <c r="D5" s="32"/>
      <c r="E5" s="27"/>
      <c r="F5" s="17"/>
      <c r="G5" s="17"/>
      <c r="H5" s="17"/>
      <c r="I5" s="19"/>
      <c r="J5" s="19"/>
      <c r="K5" s="27"/>
      <c r="L5" s="27"/>
      <c r="M5" s="72"/>
      <c r="N5" s="19"/>
      <c r="O5" s="19"/>
      <c r="P5" s="72"/>
      <c r="Q5" s="27"/>
      <c r="R5" s="27"/>
      <c r="S5" s="19"/>
      <c r="T5" s="72"/>
      <c r="U5" s="72"/>
      <c r="V5" s="40"/>
      <c r="W5" s="27"/>
      <c r="X5" s="27"/>
      <c r="Y5" s="75"/>
      <c r="Z5" s="47"/>
      <c r="AA5" s="27"/>
      <c r="AB5" s="77">
        <v>0.13</v>
      </c>
      <c r="AC5" s="66"/>
      <c r="AD5" s="133">
        <v>0.3</v>
      </c>
      <c r="AE5" s="78">
        <v>640</v>
      </c>
      <c r="AF5" s="27">
        <f>AC5*AD5*AE5</f>
        <v>0</v>
      </c>
      <c r="AG5" s="40"/>
    </row>
    <row r="6" ht="61.05" customHeight="1" spans="32:32">
      <c r="AF6" s="134">
        <f>SUM(AF4:AF5)</f>
        <v>0</v>
      </c>
    </row>
  </sheetData>
  <sheetProtection formatCells="0" formatColumns="0" formatRows="0" pivotTables="0"/>
  <mergeCells count="35">
    <mergeCell ref="J1:N1"/>
    <mergeCell ref="O1:Q1"/>
    <mergeCell ref="R1:U1"/>
    <mergeCell ref="L2:N2"/>
    <mergeCell ref="A1:A3"/>
    <mergeCell ref="A4:A5"/>
    <mergeCell ref="B1:B3"/>
    <mergeCell ref="C1:C3"/>
    <mergeCell ref="D1:D3"/>
    <mergeCell ref="E1:E3"/>
    <mergeCell ref="F1:F3"/>
    <mergeCell ref="G1:G3"/>
    <mergeCell ref="H1:H3"/>
    <mergeCell ref="I2:I3"/>
    <mergeCell ref="J2:J3"/>
    <mergeCell ref="K2:K3"/>
    <mergeCell ref="O2:O3"/>
    <mergeCell ref="P2:P3"/>
    <mergeCell ref="Q2:Q3"/>
    <mergeCell ref="R2:R3"/>
    <mergeCell ref="S2:S3"/>
    <mergeCell ref="T2:T3"/>
    <mergeCell ref="U2:U3"/>
    <mergeCell ref="V1:V3"/>
    <mergeCell ref="W1:W3"/>
    <mergeCell ref="X1:X3"/>
    <mergeCell ref="Y1:Y3"/>
    <mergeCell ref="Z1:Z3"/>
    <mergeCell ref="AA1:AA3"/>
    <mergeCell ref="AB1:AB3"/>
    <mergeCell ref="AC1:AC3"/>
    <mergeCell ref="AD1:AD3"/>
    <mergeCell ref="AE1:AE3"/>
    <mergeCell ref="AF1:AF3"/>
    <mergeCell ref="AG1:AG3"/>
  </mergeCells>
  <dataValidations count="1">
    <dataValidation type="list" allowBlank="1" showInputMessage="1" showErrorMessage="1" sqref="Z4:Z5">
      <formula1>"展厅爆款,展厅备选款,自行提报零售TOP产品"</formula1>
    </dataValidation>
  </dataValidations>
  <pageMargins left="0.751388888888889" right="0.751388888888889" top="1" bottom="1" header="0.5" footer="0.5"/>
  <pageSetup paperSize="8" scale="13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1"/>
  <sheetViews>
    <sheetView zoomScale="85" zoomScaleNormal="85" workbookViewId="0">
      <selection activeCell="AM4" sqref="AM4:AM10"/>
    </sheetView>
  </sheetViews>
  <sheetFormatPr defaultColWidth="8.88333333333333" defaultRowHeight="16.5"/>
  <cols>
    <col min="1" max="1" width="20.775" style="53" customWidth="1"/>
    <col min="2" max="2" width="15.4416666666667" style="54" customWidth="1"/>
    <col min="3" max="3" width="62.8833333333333" style="53" customWidth="1"/>
    <col min="4" max="4" width="21.4416666666667" style="53" hidden="1" customWidth="1"/>
    <col min="5" max="6" width="11.2166666666667" style="55" hidden="1" customWidth="1"/>
    <col min="7" max="7" width="18.8833333333333" style="55" hidden="1" customWidth="1"/>
    <col min="8" max="8" width="17.3333333333333" style="56" hidden="1" customWidth="1"/>
    <col min="9" max="9" width="13.6666666666667" style="55" hidden="1" customWidth="1"/>
    <col min="10" max="10" width="18.6666666666667" style="55" hidden="1" customWidth="1"/>
    <col min="11" max="11" width="14.1083333333333" style="55" hidden="1" customWidth="1"/>
    <col min="12" max="12" width="14.4416666666667" style="55" hidden="1" customWidth="1"/>
    <col min="13" max="13" width="13.4416666666667" style="55" hidden="1" customWidth="1"/>
    <col min="14" max="15" width="11.2166666666667" style="55" hidden="1" customWidth="1"/>
    <col min="16" max="27" width="8.88333333333333" style="56" hidden="1" customWidth="1"/>
    <col min="28" max="28" width="14.4416666666667" style="56" hidden="1" customWidth="1"/>
    <col min="29" max="29" width="15.3333333333333" style="56" hidden="1" customWidth="1"/>
    <col min="30" max="30" width="14.1083333333333" style="56" hidden="1" customWidth="1"/>
    <col min="31" max="31" width="10.6666666666667" style="56" hidden="1" customWidth="1"/>
    <col min="32" max="37" width="8.88333333333333" style="56" hidden="1" customWidth="1"/>
    <col min="38" max="40" width="8.88333333333333" style="56" customWidth="1"/>
    <col min="41" max="41" width="12.8833333333333" style="56" customWidth="1"/>
    <col min="42" max="42" width="13" style="56"/>
    <col min="43" max="16384" width="8.88333333333333" style="56"/>
  </cols>
  <sheetData>
    <row r="1" s="82" customFormat="1" ht="16.2" customHeight="1" spans="1:43">
      <c r="A1" s="57" t="s">
        <v>30</v>
      </c>
      <c r="B1" s="57" t="s">
        <v>31</v>
      </c>
      <c r="C1" s="57" t="s">
        <v>32</v>
      </c>
      <c r="D1" s="57" t="s">
        <v>33</v>
      </c>
      <c r="E1" s="42" t="s">
        <v>34</v>
      </c>
      <c r="F1" s="42" t="s">
        <v>35</v>
      </c>
      <c r="G1" s="42" t="s">
        <v>36</v>
      </c>
      <c r="H1" s="42" t="s">
        <v>37</v>
      </c>
      <c r="I1" s="118" t="s">
        <v>38</v>
      </c>
      <c r="J1" s="119"/>
      <c r="K1" s="119"/>
      <c r="L1" s="119"/>
      <c r="M1" s="119"/>
      <c r="N1" s="119"/>
      <c r="O1" s="119"/>
      <c r="P1" s="119"/>
      <c r="Q1" s="120"/>
      <c r="R1" s="121" t="s">
        <v>39</v>
      </c>
      <c r="S1" s="121"/>
      <c r="T1" s="121"/>
      <c r="U1" s="121"/>
      <c r="V1" s="121"/>
      <c r="W1" s="121"/>
      <c r="X1" s="121"/>
      <c r="Y1" s="121" t="s">
        <v>40</v>
      </c>
      <c r="Z1" s="121"/>
      <c r="AA1" s="121"/>
      <c r="AB1" s="118" t="s">
        <v>41</v>
      </c>
      <c r="AC1" s="119"/>
      <c r="AD1" s="119"/>
      <c r="AE1" s="120"/>
      <c r="AF1" s="39" t="s">
        <v>42</v>
      </c>
      <c r="AG1" s="39" t="s">
        <v>43</v>
      </c>
      <c r="AH1" s="39" t="s">
        <v>44</v>
      </c>
      <c r="AI1" s="39" t="s">
        <v>45</v>
      </c>
      <c r="AJ1" s="39" t="s">
        <v>46</v>
      </c>
      <c r="AK1" s="42" t="s">
        <v>47</v>
      </c>
      <c r="AL1" s="42" t="s">
        <v>48</v>
      </c>
      <c r="AM1" s="42" t="s">
        <v>49</v>
      </c>
      <c r="AN1" s="43" t="s">
        <v>50</v>
      </c>
      <c r="AO1" s="39" t="s">
        <v>51</v>
      </c>
      <c r="AP1" s="42" t="s">
        <v>52</v>
      </c>
      <c r="AQ1" s="42" t="s">
        <v>15</v>
      </c>
    </row>
    <row r="2" s="82" customFormat="1" customHeight="1" spans="1:43">
      <c r="A2" s="57"/>
      <c r="B2" s="57"/>
      <c r="C2" s="57"/>
      <c r="D2" s="57"/>
      <c r="E2" s="42"/>
      <c r="F2" s="42"/>
      <c r="G2" s="42"/>
      <c r="H2" s="42"/>
      <c r="I2" s="118" t="s">
        <v>70</v>
      </c>
      <c r="J2" s="119"/>
      <c r="K2" s="119"/>
      <c r="L2" s="119"/>
      <c r="M2" s="119"/>
      <c r="N2" s="119"/>
      <c r="O2" s="120"/>
      <c r="P2" s="121" t="s">
        <v>71</v>
      </c>
      <c r="Q2" s="121" t="s">
        <v>72</v>
      </c>
      <c r="R2" s="121" t="s">
        <v>73</v>
      </c>
      <c r="S2" s="121"/>
      <c r="T2" s="121" t="s">
        <v>74</v>
      </c>
      <c r="U2" s="121"/>
      <c r="V2" s="121" t="s">
        <v>75</v>
      </c>
      <c r="W2" s="121" t="s">
        <v>76</v>
      </c>
      <c r="X2" s="121"/>
      <c r="Y2" s="121" t="s">
        <v>57</v>
      </c>
      <c r="Z2" s="121" t="s">
        <v>58</v>
      </c>
      <c r="AA2" s="121" t="s">
        <v>59</v>
      </c>
      <c r="AB2" s="121" t="s">
        <v>60</v>
      </c>
      <c r="AC2" s="121" t="s">
        <v>61</v>
      </c>
      <c r="AD2" s="121" t="s">
        <v>62</v>
      </c>
      <c r="AE2" s="121" t="s">
        <v>77</v>
      </c>
      <c r="AF2" s="39"/>
      <c r="AG2" s="39"/>
      <c r="AH2" s="39"/>
      <c r="AI2" s="39"/>
      <c r="AJ2" s="39"/>
      <c r="AK2" s="42"/>
      <c r="AL2" s="42"/>
      <c r="AM2" s="42"/>
      <c r="AN2" s="44"/>
      <c r="AO2" s="39"/>
      <c r="AP2" s="42"/>
      <c r="AQ2" s="42"/>
    </row>
    <row r="3" s="82" customFormat="1" ht="30" customHeight="1" spans="1:43">
      <c r="A3" s="57"/>
      <c r="B3" s="57"/>
      <c r="C3" s="57"/>
      <c r="D3" s="57"/>
      <c r="E3" s="42"/>
      <c r="F3" s="42"/>
      <c r="G3" s="42"/>
      <c r="H3" s="42"/>
      <c r="I3" s="121" t="s">
        <v>78</v>
      </c>
      <c r="J3" s="121" t="s">
        <v>79</v>
      </c>
      <c r="K3" s="121" t="s">
        <v>80</v>
      </c>
      <c r="L3" s="121" t="s">
        <v>81</v>
      </c>
      <c r="M3" s="121" t="s">
        <v>82</v>
      </c>
      <c r="N3" s="121" t="s">
        <v>83</v>
      </c>
      <c r="O3" s="121" t="s">
        <v>84</v>
      </c>
      <c r="P3" s="121" t="s">
        <v>85</v>
      </c>
      <c r="Q3" s="121" t="s">
        <v>86</v>
      </c>
      <c r="R3" s="121" t="s">
        <v>87</v>
      </c>
      <c r="S3" s="121" t="s">
        <v>88</v>
      </c>
      <c r="T3" s="121" t="s">
        <v>89</v>
      </c>
      <c r="U3" s="121" t="s">
        <v>90</v>
      </c>
      <c r="V3" s="121"/>
      <c r="W3" s="121" t="s">
        <v>63</v>
      </c>
      <c r="X3" s="121" t="s">
        <v>64</v>
      </c>
      <c r="Y3" s="121"/>
      <c r="Z3" s="121"/>
      <c r="AA3" s="121"/>
      <c r="AB3" s="121"/>
      <c r="AC3" s="121"/>
      <c r="AD3" s="121"/>
      <c r="AE3" s="121"/>
      <c r="AF3" s="39"/>
      <c r="AG3" s="39"/>
      <c r="AH3" s="39"/>
      <c r="AI3" s="39"/>
      <c r="AJ3" s="39"/>
      <c r="AK3" s="42"/>
      <c r="AL3" s="42"/>
      <c r="AM3" s="42"/>
      <c r="AN3" s="45"/>
      <c r="AO3" s="39"/>
      <c r="AP3" s="42"/>
      <c r="AQ3" s="42"/>
    </row>
    <row r="4" ht="105" customHeight="1" spans="1:43">
      <c r="A4" s="57" t="s">
        <v>91</v>
      </c>
      <c r="B4" s="57" t="s">
        <v>92</v>
      </c>
      <c r="C4" s="15" t="s">
        <v>93</v>
      </c>
      <c r="D4" s="16"/>
      <c r="E4" s="17"/>
      <c r="F4" s="117"/>
      <c r="G4" s="17"/>
      <c r="H4" s="17"/>
      <c r="I4" s="19"/>
      <c r="J4" s="19"/>
      <c r="K4" s="19"/>
      <c r="L4" s="19"/>
      <c r="M4" s="19"/>
      <c r="N4" s="108"/>
      <c r="O4" s="108"/>
      <c r="P4" s="19"/>
      <c r="Q4" s="19"/>
      <c r="R4" s="109"/>
      <c r="S4" s="19"/>
      <c r="T4" s="108"/>
      <c r="U4" s="19"/>
      <c r="V4" s="108"/>
      <c r="W4" s="108"/>
      <c r="X4" s="19"/>
      <c r="Y4" s="19"/>
      <c r="Z4" s="19"/>
      <c r="AA4" s="19"/>
      <c r="AB4" s="19"/>
      <c r="AC4" s="19"/>
      <c r="AD4" s="108"/>
      <c r="AE4" s="17"/>
      <c r="AF4" s="40"/>
      <c r="AG4" s="27"/>
      <c r="AH4" s="109"/>
      <c r="AI4" s="110"/>
      <c r="AJ4" s="47"/>
      <c r="AK4" s="27"/>
      <c r="AL4" s="77">
        <v>0.13</v>
      </c>
      <c r="AM4" s="66"/>
      <c r="AN4" s="122">
        <v>0.2</v>
      </c>
      <c r="AO4" s="123">
        <v>640</v>
      </c>
      <c r="AP4" s="17">
        <f>AM4*AN4*AO4</f>
        <v>0</v>
      </c>
      <c r="AQ4" s="17"/>
    </row>
    <row r="5" ht="63" customHeight="1" spans="1:43">
      <c r="A5" s="57"/>
      <c r="B5" s="57"/>
      <c r="C5" s="15"/>
      <c r="D5" s="16"/>
      <c r="E5" s="27"/>
      <c r="F5" s="27"/>
      <c r="G5" s="27"/>
      <c r="H5" s="108"/>
      <c r="I5" s="27"/>
      <c r="J5" s="27"/>
      <c r="K5" s="27"/>
      <c r="L5" s="27"/>
      <c r="M5" s="108"/>
      <c r="N5" s="108"/>
      <c r="O5" s="108"/>
      <c r="P5" s="108"/>
      <c r="Q5" s="109"/>
      <c r="R5" s="109"/>
      <c r="S5" s="19"/>
      <c r="T5" s="108"/>
      <c r="U5" s="108"/>
      <c r="V5" s="108"/>
      <c r="W5" s="108"/>
      <c r="X5" s="108"/>
      <c r="Y5" s="108"/>
      <c r="Z5" s="108"/>
      <c r="AA5" s="108"/>
      <c r="AB5" s="108"/>
      <c r="AC5" s="108"/>
      <c r="AD5" s="108"/>
      <c r="AE5" s="108"/>
      <c r="AF5" s="27"/>
      <c r="AG5" s="27"/>
      <c r="AH5" s="108"/>
      <c r="AI5" s="110"/>
      <c r="AJ5" s="76"/>
      <c r="AK5" s="27"/>
      <c r="AL5" s="77">
        <v>0.13</v>
      </c>
      <c r="AM5" s="66"/>
      <c r="AN5" s="78"/>
      <c r="AO5" s="124"/>
      <c r="AP5" s="108"/>
      <c r="AQ5" s="108"/>
    </row>
    <row r="6" ht="63" customHeight="1" spans="1:43">
      <c r="A6" s="57"/>
      <c r="B6" s="57"/>
      <c r="C6" s="15"/>
      <c r="D6" s="16"/>
      <c r="E6" s="27"/>
      <c r="F6" s="27"/>
      <c r="G6" s="27"/>
      <c r="H6" s="108"/>
      <c r="I6" s="27"/>
      <c r="J6" s="27"/>
      <c r="K6" s="27"/>
      <c r="L6" s="27"/>
      <c r="M6" s="108"/>
      <c r="N6" s="108"/>
      <c r="O6" s="108"/>
      <c r="P6" s="108"/>
      <c r="Q6" s="109"/>
      <c r="R6" s="109"/>
      <c r="S6" s="19"/>
      <c r="T6" s="108"/>
      <c r="U6" s="108"/>
      <c r="V6" s="108"/>
      <c r="W6" s="108"/>
      <c r="X6" s="108"/>
      <c r="Y6" s="108"/>
      <c r="Z6" s="108"/>
      <c r="AA6" s="108"/>
      <c r="AB6" s="108"/>
      <c r="AC6" s="108"/>
      <c r="AD6" s="108"/>
      <c r="AE6" s="108"/>
      <c r="AF6" s="27"/>
      <c r="AG6" s="27"/>
      <c r="AH6" s="108"/>
      <c r="AI6" s="110"/>
      <c r="AJ6" s="76"/>
      <c r="AK6" s="27"/>
      <c r="AL6" s="77">
        <v>0.13</v>
      </c>
      <c r="AM6" s="66"/>
      <c r="AN6" s="78"/>
      <c r="AO6" s="124"/>
      <c r="AP6" s="108"/>
      <c r="AQ6" s="108"/>
    </row>
    <row r="7" ht="91.5" customHeight="1" spans="1:43">
      <c r="A7" s="57"/>
      <c r="B7" s="57" t="s">
        <v>94</v>
      </c>
      <c r="C7" s="15" t="s">
        <v>95</v>
      </c>
      <c r="D7" s="16"/>
      <c r="E7" s="17"/>
      <c r="F7" s="17"/>
      <c r="G7" s="17"/>
      <c r="H7" s="17"/>
      <c r="I7" s="19"/>
      <c r="J7" s="19"/>
      <c r="K7" s="19"/>
      <c r="L7" s="27"/>
      <c r="M7" s="108"/>
      <c r="N7" s="108"/>
      <c r="O7" s="108"/>
      <c r="P7" s="19"/>
      <c r="Q7" s="19"/>
      <c r="R7" s="109"/>
      <c r="S7" s="19"/>
      <c r="T7" s="108"/>
      <c r="U7" s="19"/>
      <c r="V7" s="108"/>
      <c r="W7" s="108"/>
      <c r="X7" s="19"/>
      <c r="Y7" s="19"/>
      <c r="Z7" s="19"/>
      <c r="AA7" s="19"/>
      <c r="AB7" s="19"/>
      <c r="AC7" s="19"/>
      <c r="AD7" s="108"/>
      <c r="AE7" s="17"/>
      <c r="AF7" s="40"/>
      <c r="AG7" s="27"/>
      <c r="AH7" s="109"/>
      <c r="AI7" s="110"/>
      <c r="AJ7" s="47"/>
      <c r="AK7" s="27"/>
      <c r="AL7" s="77">
        <v>0.13</v>
      </c>
      <c r="AM7" s="66"/>
      <c r="AN7" s="78">
        <v>0.8</v>
      </c>
      <c r="AO7" s="124">
        <v>640</v>
      </c>
      <c r="AP7" s="17">
        <f>AM7*AN7*AO7</f>
        <v>0</v>
      </c>
      <c r="AQ7" s="17"/>
    </row>
    <row r="8" ht="75.75" customHeight="1" spans="1:43">
      <c r="A8" s="57"/>
      <c r="B8" s="57"/>
      <c r="C8" s="15"/>
      <c r="D8" s="16"/>
      <c r="E8" s="17"/>
      <c r="F8" s="17"/>
      <c r="G8" s="17"/>
      <c r="H8" s="17"/>
      <c r="I8" s="19"/>
      <c r="J8" s="19"/>
      <c r="K8" s="19"/>
      <c r="L8" s="27"/>
      <c r="M8" s="108"/>
      <c r="N8" s="108"/>
      <c r="O8" s="108"/>
      <c r="P8" s="19"/>
      <c r="Q8" s="19"/>
      <c r="R8" s="109"/>
      <c r="S8" s="19"/>
      <c r="T8" s="108"/>
      <c r="U8" s="19"/>
      <c r="V8" s="108"/>
      <c r="W8" s="108"/>
      <c r="X8" s="19"/>
      <c r="Y8" s="19"/>
      <c r="Z8" s="19"/>
      <c r="AA8" s="19"/>
      <c r="AB8" s="19"/>
      <c r="AC8" s="19"/>
      <c r="AD8" s="108"/>
      <c r="AE8" s="17"/>
      <c r="AF8" s="40"/>
      <c r="AG8" s="27"/>
      <c r="AH8" s="109"/>
      <c r="AI8" s="110"/>
      <c r="AJ8" s="47"/>
      <c r="AK8" s="27"/>
      <c r="AL8" s="77">
        <v>0.13</v>
      </c>
      <c r="AM8" s="66"/>
      <c r="AN8" s="78"/>
      <c r="AO8" s="124"/>
      <c r="AP8" s="108"/>
      <c r="AQ8" s="108"/>
    </row>
    <row r="9" ht="78.75" customHeight="1" spans="1:43">
      <c r="A9" s="57"/>
      <c r="B9" s="57"/>
      <c r="C9" s="15"/>
      <c r="D9" s="16"/>
      <c r="E9" s="17"/>
      <c r="F9" s="17"/>
      <c r="G9" s="17"/>
      <c r="H9" s="17"/>
      <c r="I9" s="19"/>
      <c r="J9" s="19"/>
      <c r="K9" s="19"/>
      <c r="L9" s="27"/>
      <c r="M9" s="108"/>
      <c r="N9" s="108"/>
      <c r="O9" s="108"/>
      <c r="P9" s="19"/>
      <c r="Q9" s="19"/>
      <c r="R9" s="109"/>
      <c r="S9" s="19"/>
      <c r="T9" s="108"/>
      <c r="U9" s="19"/>
      <c r="V9" s="108"/>
      <c r="W9" s="108"/>
      <c r="X9" s="19"/>
      <c r="Y9" s="19"/>
      <c r="Z9" s="19"/>
      <c r="AA9" s="19"/>
      <c r="AB9" s="19"/>
      <c r="AC9" s="19"/>
      <c r="AD9" s="108"/>
      <c r="AE9" s="17"/>
      <c r="AF9" s="40"/>
      <c r="AG9" s="27"/>
      <c r="AH9" s="109"/>
      <c r="AI9" s="110"/>
      <c r="AJ9" s="47"/>
      <c r="AK9" s="27"/>
      <c r="AL9" s="77">
        <v>0.13</v>
      </c>
      <c r="AM9" s="66"/>
      <c r="AN9" s="78"/>
      <c r="AO9" s="124"/>
      <c r="AP9" s="17"/>
      <c r="AQ9" s="17"/>
    </row>
    <row r="10" ht="47.7" customHeight="1" spans="1:43">
      <c r="A10" s="57"/>
      <c r="B10" s="57"/>
      <c r="C10" s="15"/>
      <c r="D10" s="16"/>
      <c r="E10" s="27"/>
      <c r="F10" s="27"/>
      <c r="G10" s="27"/>
      <c r="H10" s="108"/>
      <c r="I10" s="27"/>
      <c r="J10" s="27"/>
      <c r="K10" s="27"/>
      <c r="L10" s="27"/>
      <c r="M10" s="108"/>
      <c r="N10" s="108"/>
      <c r="O10" s="108"/>
      <c r="P10" s="108"/>
      <c r="Q10" s="109"/>
      <c r="R10" s="109"/>
      <c r="S10" s="108"/>
      <c r="T10" s="108"/>
      <c r="U10" s="108"/>
      <c r="V10" s="108"/>
      <c r="W10" s="108"/>
      <c r="X10" s="108"/>
      <c r="Y10" s="108"/>
      <c r="Z10" s="108"/>
      <c r="AA10" s="108"/>
      <c r="AB10" s="108"/>
      <c r="AC10" s="108"/>
      <c r="AD10" s="108"/>
      <c r="AE10" s="108"/>
      <c r="AF10" s="108"/>
      <c r="AG10" s="108"/>
      <c r="AH10" s="108"/>
      <c r="AI10" s="108"/>
      <c r="AJ10" s="76"/>
      <c r="AK10" s="27"/>
      <c r="AL10" s="77">
        <v>0.13</v>
      </c>
      <c r="AM10" s="66"/>
      <c r="AN10" s="78"/>
      <c r="AO10" s="124"/>
      <c r="AP10" s="108"/>
      <c r="AQ10" s="108"/>
    </row>
    <row r="11" ht="20.25" spans="42:42">
      <c r="AP11" s="101">
        <f>SUM(AP4:AP10)</f>
        <v>0</v>
      </c>
    </row>
  </sheetData>
  <sheetProtection formatCells="0" formatColumns="0" formatRows="0" pivotTables="0"/>
  <mergeCells count="47">
    <mergeCell ref="I1:Q1"/>
    <mergeCell ref="R1:X1"/>
    <mergeCell ref="Y1:AA1"/>
    <mergeCell ref="AB1:AE1"/>
    <mergeCell ref="I2:O2"/>
    <mergeCell ref="R2:S2"/>
    <mergeCell ref="T2:U2"/>
    <mergeCell ref="W2:X2"/>
    <mergeCell ref="A1:A3"/>
    <mergeCell ref="A4:A10"/>
    <mergeCell ref="B1:B3"/>
    <mergeCell ref="B4:B6"/>
    <mergeCell ref="B7:B10"/>
    <mergeCell ref="C1:C3"/>
    <mergeCell ref="C4:C6"/>
    <mergeCell ref="C7:C10"/>
    <mergeCell ref="D1:D3"/>
    <mergeCell ref="D4:D6"/>
    <mergeCell ref="D7:D10"/>
    <mergeCell ref="E1:E3"/>
    <mergeCell ref="F1:F3"/>
    <mergeCell ref="G1:G3"/>
    <mergeCell ref="H1:H3"/>
    <mergeCell ref="V2:V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N4:AN6"/>
    <mergeCell ref="AN7:AN10"/>
    <mergeCell ref="AO1:AO3"/>
    <mergeCell ref="AO4:AO6"/>
    <mergeCell ref="AO7:AO10"/>
    <mergeCell ref="AP1:AP3"/>
    <mergeCell ref="AQ1:AQ3"/>
  </mergeCells>
  <dataValidations count="1">
    <dataValidation type="list" allowBlank="1" showInputMessage="1" showErrorMessage="1" sqref="AJ4:AJ10">
      <formula1>"展厅爆款,展厅备选款,自行提报零售TOP产品"</formula1>
    </dataValidation>
  </dataValidations>
  <pageMargins left="0.751388888888889" right="0.751388888888889" top="1" bottom="1" header="0.5" footer="0.5"/>
  <pageSetup paperSize="8" scale="11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L10"/>
  <sheetViews>
    <sheetView topLeftCell="A4" workbookViewId="0">
      <selection activeCell="AH4" sqref="AH4:AH9"/>
    </sheetView>
  </sheetViews>
  <sheetFormatPr defaultColWidth="8.88333333333333" defaultRowHeight="16.5"/>
  <cols>
    <col min="1" max="1" width="20.775" style="53" customWidth="1"/>
    <col min="2" max="2" width="15.4416666666667" style="54" customWidth="1"/>
    <col min="3" max="3" width="49.6666666666667" style="53" customWidth="1"/>
    <col min="4" max="4" width="21.4416666666667" style="53" hidden="1" customWidth="1"/>
    <col min="5" max="6" width="11.2166666666667" style="55" hidden="1" customWidth="1"/>
    <col min="7" max="7" width="19.3333333333333" style="55" hidden="1" customWidth="1"/>
    <col min="8" max="9" width="13.6666666666667" style="55" hidden="1" customWidth="1"/>
    <col min="10" max="10" width="20.1083333333333" style="55" hidden="1" customWidth="1"/>
    <col min="11" max="11" width="18.6666666666667" style="55" hidden="1" customWidth="1"/>
    <col min="12" max="13" width="14.1083333333333" style="55" hidden="1" customWidth="1"/>
    <col min="14" max="14" width="14.4416666666667" style="55" hidden="1" customWidth="1"/>
    <col min="15" max="15" width="13.4416666666667" style="55" hidden="1" customWidth="1"/>
    <col min="16" max="17" width="11.2166666666667" style="55" hidden="1" customWidth="1"/>
    <col min="18" max="22" width="8.88333333333333" style="56" hidden="1" customWidth="1"/>
    <col min="23" max="23" width="14.2166666666667" style="56" hidden="1" customWidth="1"/>
    <col min="24" max="24" width="14" style="56" hidden="1" customWidth="1"/>
    <col min="25" max="25" width="15.4416666666667" style="56" hidden="1" customWidth="1"/>
    <col min="26" max="26" width="14.2166666666667" style="56" hidden="1" customWidth="1"/>
    <col min="27" max="27" width="22.3333333333333" style="56" hidden="1" customWidth="1"/>
    <col min="28" max="30" width="15.4416666666667" style="56" hidden="1" customWidth="1"/>
    <col min="31" max="32" width="12.4416666666667" style="56" hidden="1" customWidth="1"/>
    <col min="33" max="33" width="12.3333333333333" style="56" customWidth="1"/>
    <col min="34" max="35" width="14.6666666666667" style="56" customWidth="1"/>
    <col min="36" max="36" width="13.1083333333333" style="56" customWidth="1"/>
    <col min="37" max="37" width="12.1083333333333" style="56" customWidth="1"/>
    <col min="38" max="16384" width="8.88333333333333" style="56"/>
  </cols>
  <sheetData>
    <row r="1" s="82" customFormat="1" ht="15" spans="1:38">
      <c r="A1" s="57" t="s">
        <v>30</v>
      </c>
      <c r="B1" s="58" t="s">
        <v>31</v>
      </c>
      <c r="C1" s="57" t="s">
        <v>32</v>
      </c>
      <c r="D1" s="57" t="s">
        <v>33</v>
      </c>
      <c r="E1" s="42" t="s">
        <v>34</v>
      </c>
      <c r="F1" s="42" t="s">
        <v>35</v>
      </c>
      <c r="G1" s="42" t="s">
        <v>36</v>
      </c>
      <c r="H1" s="42" t="s">
        <v>37</v>
      </c>
      <c r="I1" s="104" t="s">
        <v>38</v>
      </c>
      <c r="J1" s="104"/>
      <c r="K1" s="104"/>
      <c r="L1" s="104"/>
      <c r="M1" s="104"/>
      <c r="N1" s="104"/>
      <c r="O1" s="104"/>
      <c r="P1" s="104" t="s">
        <v>39</v>
      </c>
      <c r="Q1" s="104"/>
      <c r="R1" s="104"/>
      <c r="S1" s="104"/>
      <c r="T1" s="104" t="s">
        <v>40</v>
      </c>
      <c r="U1" s="104"/>
      <c r="V1" s="104"/>
      <c r="W1" s="105" t="s">
        <v>41</v>
      </c>
      <c r="X1" s="106"/>
      <c r="Y1" s="106"/>
      <c r="Z1" s="107"/>
      <c r="AA1" s="39" t="s">
        <v>42</v>
      </c>
      <c r="AB1" s="39" t="s">
        <v>43</v>
      </c>
      <c r="AC1" s="39" t="s">
        <v>44</v>
      </c>
      <c r="AD1" s="39" t="s">
        <v>45</v>
      </c>
      <c r="AE1" s="39" t="s">
        <v>46</v>
      </c>
      <c r="AF1" s="42" t="s">
        <v>47</v>
      </c>
      <c r="AG1" s="42" t="s">
        <v>48</v>
      </c>
      <c r="AH1" s="42" t="s">
        <v>49</v>
      </c>
      <c r="AI1" s="39" t="s">
        <v>50</v>
      </c>
      <c r="AJ1" s="39" t="s">
        <v>51</v>
      </c>
      <c r="AK1" s="42" t="s">
        <v>52</v>
      </c>
      <c r="AL1" s="42" t="s">
        <v>15</v>
      </c>
    </row>
    <row r="2" s="82" customFormat="1" customHeight="1" spans="1:38">
      <c r="A2" s="57"/>
      <c r="B2" s="58"/>
      <c r="C2" s="57"/>
      <c r="D2" s="57"/>
      <c r="E2" s="42"/>
      <c r="F2" s="42"/>
      <c r="G2" s="42"/>
      <c r="H2" s="42"/>
      <c r="I2" s="104" t="s">
        <v>96</v>
      </c>
      <c r="J2" s="104" t="s">
        <v>97</v>
      </c>
      <c r="K2" s="105" t="s">
        <v>98</v>
      </c>
      <c r="L2" s="106"/>
      <c r="M2" s="107"/>
      <c r="N2" s="104" t="s">
        <v>99</v>
      </c>
      <c r="O2" s="104"/>
      <c r="P2" s="104" t="s">
        <v>100</v>
      </c>
      <c r="Q2" s="104" t="s">
        <v>101</v>
      </c>
      <c r="R2" s="104" t="s">
        <v>76</v>
      </c>
      <c r="S2" s="104"/>
      <c r="T2" s="104" t="s">
        <v>57</v>
      </c>
      <c r="U2" s="104" t="s">
        <v>58</v>
      </c>
      <c r="V2" s="104" t="s">
        <v>59</v>
      </c>
      <c r="W2" s="104" t="s">
        <v>60</v>
      </c>
      <c r="X2" s="104" t="s">
        <v>61</v>
      </c>
      <c r="Y2" s="104" t="s">
        <v>62</v>
      </c>
      <c r="Z2" s="104" t="s">
        <v>15</v>
      </c>
      <c r="AA2" s="39"/>
      <c r="AB2" s="39"/>
      <c r="AC2" s="39"/>
      <c r="AD2" s="39"/>
      <c r="AE2" s="39"/>
      <c r="AF2" s="42"/>
      <c r="AG2" s="42"/>
      <c r="AH2" s="42"/>
      <c r="AI2" s="39"/>
      <c r="AJ2" s="39"/>
      <c r="AK2" s="42"/>
      <c r="AL2" s="42"/>
    </row>
    <row r="3" s="82" customFormat="1" ht="30" customHeight="1" spans="1:38">
      <c r="A3" s="57"/>
      <c r="B3" s="58"/>
      <c r="C3" s="57"/>
      <c r="D3" s="57"/>
      <c r="E3" s="42"/>
      <c r="F3" s="42"/>
      <c r="G3" s="42"/>
      <c r="H3" s="42"/>
      <c r="I3" s="104"/>
      <c r="J3" s="104"/>
      <c r="K3" s="104" t="s">
        <v>102</v>
      </c>
      <c r="L3" s="104" t="s">
        <v>103</v>
      </c>
      <c r="M3" s="104" t="s">
        <v>104</v>
      </c>
      <c r="N3" s="104" t="s">
        <v>105</v>
      </c>
      <c r="O3" s="104" t="s">
        <v>106</v>
      </c>
      <c r="P3" s="104" t="s">
        <v>107</v>
      </c>
      <c r="Q3" s="104"/>
      <c r="R3" s="104" t="s">
        <v>63</v>
      </c>
      <c r="S3" s="104" t="s">
        <v>64</v>
      </c>
      <c r="T3" s="104"/>
      <c r="U3" s="104"/>
      <c r="V3" s="104"/>
      <c r="W3" s="104"/>
      <c r="X3" s="104"/>
      <c r="Y3" s="104"/>
      <c r="Z3" s="104"/>
      <c r="AA3" s="39"/>
      <c r="AB3" s="39"/>
      <c r="AC3" s="39"/>
      <c r="AD3" s="39"/>
      <c r="AE3" s="39"/>
      <c r="AF3" s="42"/>
      <c r="AG3" s="42"/>
      <c r="AH3" s="42"/>
      <c r="AI3" s="39"/>
      <c r="AJ3" s="39"/>
      <c r="AK3" s="42"/>
      <c r="AL3" s="42"/>
    </row>
    <row r="4" ht="93.75" customHeight="1" spans="1:38">
      <c r="A4" s="57" t="s">
        <v>108</v>
      </c>
      <c r="B4" s="58" t="s">
        <v>92</v>
      </c>
      <c r="C4" s="15" t="s">
        <v>109</v>
      </c>
      <c r="D4" s="15"/>
      <c r="E4" s="102"/>
      <c r="F4" s="102"/>
      <c r="G4" s="17"/>
      <c r="H4" s="68"/>
      <c r="I4" s="34"/>
      <c r="J4" s="34"/>
      <c r="K4" s="34"/>
      <c r="L4" s="34"/>
      <c r="M4" s="27"/>
      <c r="N4" s="34"/>
      <c r="O4" s="108"/>
      <c r="P4" s="34"/>
      <c r="Q4" s="34"/>
      <c r="R4" s="109"/>
      <c r="S4" s="34"/>
      <c r="T4" s="34"/>
      <c r="U4" s="34"/>
      <c r="V4" s="34"/>
      <c r="W4" s="34"/>
      <c r="X4" s="34"/>
      <c r="Y4" s="108"/>
      <c r="Z4" s="108"/>
      <c r="AA4" s="40"/>
      <c r="AB4" s="27"/>
      <c r="AC4" s="109"/>
      <c r="AD4" s="110"/>
      <c r="AE4" s="47"/>
      <c r="AF4" s="75"/>
      <c r="AG4" s="77">
        <v>0.13</v>
      </c>
      <c r="AH4" s="98"/>
      <c r="AI4" s="78">
        <v>0.2</v>
      </c>
      <c r="AJ4" s="78">
        <v>640</v>
      </c>
      <c r="AK4" s="111">
        <f>AH4*AI4*AJ4</f>
        <v>0</v>
      </c>
      <c r="AL4" s="112"/>
    </row>
    <row r="5" ht="99" customHeight="1" spans="1:38">
      <c r="A5" s="57"/>
      <c r="B5" s="58"/>
      <c r="C5" s="15"/>
      <c r="D5" s="15"/>
      <c r="E5" s="103"/>
      <c r="F5" s="19"/>
      <c r="G5" s="17"/>
      <c r="H5" s="17"/>
      <c r="I5" s="34"/>
      <c r="J5" s="34"/>
      <c r="K5" s="34"/>
      <c r="L5" s="34"/>
      <c r="M5" s="27"/>
      <c r="N5" s="34"/>
      <c r="O5" s="108"/>
      <c r="P5" s="34"/>
      <c r="Q5" s="34"/>
      <c r="R5" s="109"/>
      <c r="S5" s="34"/>
      <c r="T5" s="34"/>
      <c r="U5" s="34"/>
      <c r="V5" s="34"/>
      <c r="W5" s="34"/>
      <c r="X5" s="34"/>
      <c r="Y5" s="108"/>
      <c r="Z5" s="108"/>
      <c r="AA5" s="40"/>
      <c r="AB5" s="27"/>
      <c r="AC5" s="109"/>
      <c r="AD5" s="110"/>
      <c r="AE5" s="47"/>
      <c r="AF5" s="75"/>
      <c r="AG5" s="77">
        <v>0.13</v>
      </c>
      <c r="AH5" s="98"/>
      <c r="AI5" s="78"/>
      <c r="AJ5" s="78"/>
      <c r="AK5" s="113"/>
      <c r="AL5" s="114"/>
    </row>
    <row r="6" ht="90" customHeight="1" spans="1:38">
      <c r="A6" s="57"/>
      <c r="B6" s="58" t="s">
        <v>110</v>
      </c>
      <c r="C6" s="62" t="s">
        <v>111</v>
      </c>
      <c r="D6" s="62"/>
      <c r="E6" s="17"/>
      <c r="F6" s="17"/>
      <c r="G6" s="19"/>
      <c r="H6" s="20"/>
      <c r="I6" s="34"/>
      <c r="J6" s="34"/>
      <c r="K6" s="34"/>
      <c r="L6" s="34"/>
      <c r="M6" s="27"/>
      <c r="N6" s="34"/>
      <c r="O6" s="108"/>
      <c r="P6" s="34"/>
      <c r="Q6" s="34"/>
      <c r="R6" s="109"/>
      <c r="S6" s="34"/>
      <c r="T6" s="34"/>
      <c r="U6" s="34"/>
      <c r="V6" s="34"/>
      <c r="W6" s="34"/>
      <c r="X6" s="34"/>
      <c r="Y6" s="108"/>
      <c r="Z6" s="108"/>
      <c r="AA6" s="40"/>
      <c r="AB6" s="27"/>
      <c r="AC6" s="109"/>
      <c r="AD6" s="110"/>
      <c r="AE6" s="47"/>
      <c r="AF6" s="75"/>
      <c r="AG6" s="77">
        <v>0.13</v>
      </c>
      <c r="AH6" s="98"/>
      <c r="AI6" s="78">
        <v>0.3</v>
      </c>
      <c r="AJ6" s="78">
        <v>640</v>
      </c>
      <c r="AK6" s="115">
        <f>AH6*AI6*AJ6</f>
        <v>0</v>
      </c>
      <c r="AL6" s="114"/>
    </row>
    <row r="7" ht="76.5" customHeight="1" spans="1:38">
      <c r="A7" s="57"/>
      <c r="B7" s="58"/>
      <c r="C7" s="62"/>
      <c r="D7" s="62"/>
      <c r="E7" s="17"/>
      <c r="F7" s="17"/>
      <c r="G7" s="17"/>
      <c r="H7" s="17"/>
      <c r="I7" s="34"/>
      <c r="J7" s="34"/>
      <c r="K7" s="34"/>
      <c r="L7" s="34"/>
      <c r="M7" s="27"/>
      <c r="N7" s="34"/>
      <c r="O7" s="108"/>
      <c r="P7" s="34"/>
      <c r="Q7" s="34"/>
      <c r="R7" s="109"/>
      <c r="S7" s="34"/>
      <c r="T7" s="34"/>
      <c r="U7" s="34"/>
      <c r="V7" s="34"/>
      <c r="W7" s="34"/>
      <c r="X7" s="34"/>
      <c r="Y7" s="108"/>
      <c r="Z7" s="108"/>
      <c r="AA7" s="40"/>
      <c r="AB7" s="27"/>
      <c r="AC7" s="109"/>
      <c r="AD7" s="110"/>
      <c r="AE7" s="47"/>
      <c r="AF7" s="75"/>
      <c r="AG7" s="77">
        <v>0.13</v>
      </c>
      <c r="AH7" s="98"/>
      <c r="AI7" s="78"/>
      <c r="AJ7" s="78"/>
      <c r="AK7" s="113"/>
      <c r="AL7" s="114"/>
    </row>
    <row r="8" ht="92.25" customHeight="1" spans="1:38">
      <c r="A8" s="57"/>
      <c r="B8" s="58" t="s">
        <v>112</v>
      </c>
      <c r="C8" s="62" t="s">
        <v>113</v>
      </c>
      <c r="D8" s="62"/>
      <c r="E8" s="25"/>
      <c r="F8" s="67"/>
      <c r="G8" s="19"/>
      <c r="H8" s="68"/>
      <c r="I8" s="34"/>
      <c r="J8" s="34"/>
      <c r="K8" s="34"/>
      <c r="L8" s="34"/>
      <c r="M8" s="34"/>
      <c r="N8" s="34"/>
      <c r="O8" s="108"/>
      <c r="P8" s="34"/>
      <c r="Q8" s="34"/>
      <c r="R8" s="109"/>
      <c r="S8" s="34"/>
      <c r="T8" s="34"/>
      <c r="U8" s="34"/>
      <c r="V8" s="34"/>
      <c r="W8" s="34"/>
      <c r="X8" s="34"/>
      <c r="Y8" s="108"/>
      <c r="Z8" s="108"/>
      <c r="AA8" s="40"/>
      <c r="AB8" s="27"/>
      <c r="AC8" s="109"/>
      <c r="AD8" s="110"/>
      <c r="AE8" s="47"/>
      <c r="AF8" s="75"/>
      <c r="AG8" s="77">
        <v>0.13</v>
      </c>
      <c r="AH8" s="98"/>
      <c r="AI8" s="78">
        <v>0.5</v>
      </c>
      <c r="AJ8" s="78">
        <v>640</v>
      </c>
      <c r="AK8" s="115">
        <f>AH8*AI8*AJ8</f>
        <v>0</v>
      </c>
      <c r="AL8" s="114"/>
    </row>
    <row r="9" ht="94.5" customHeight="1" spans="1:38">
      <c r="A9" s="57"/>
      <c r="B9" s="58"/>
      <c r="C9" s="62"/>
      <c r="D9" s="62"/>
      <c r="E9" s="27"/>
      <c r="F9" s="27"/>
      <c r="G9" s="17"/>
      <c r="H9" s="27"/>
      <c r="I9" s="34"/>
      <c r="J9" s="34"/>
      <c r="K9" s="34"/>
      <c r="L9" s="34"/>
      <c r="M9" s="34"/>
      <c r="N9" s="34"/>
      <c r="O9" s="108"/>
      <c r="P9" s="34"/>
      <c r="Q9" s="34"/>
      <c r="R9" s="109"/>
      <c r="S9" s="34"/>
      <c r="T9" s="34"/>
      <c r="U9" s="34"/>
      <c r="V9" s="34"/>
      <c r="W9" s="34"/>
      <c r="X9" s="34"/>
      <c r="Y9" s="108"/>
      <c r="Z9" s="108"/>
      <c r="AA9" s="40"/>
      <c r="AB9" s="27"/>
      <c r="AC9" s="109"/>
      <c r="AD9" s="110"/>
      <c r="AE9" s="47"/>
      <c r="AF9" s="75"/>
      <c r="AG9" s="77">
        <v>0.13</v>
      </c>
      <c r="AH9" s="98"/>
      <c r="AI9" s="78"/>
      <c r="AJ9" s="78"/>
      <c r="AK9" s="113"/>
      <c r="AL9" s="114"/>
    </row>
    <row r="10" ht="31.95" customHeight="1" spans="1:37">
      <c r="A10" s="70"/>
      <c r="AK10" s="116">
        <f>SUM(AK4:AK9)</f>
        <v>0</v>
      </c>
    </row>
  </sheetData>
  <sheetProtection formatCells="0" formatColumns="0" formatRows="0" pivotTables="0"/>
  <mergeCells count="50">
    <mergeCell ref="I1:O1"/>
    <mergeCell ref="P1:S1"/>
    <mergeCell ref="T1:V1"/>
    <mergeCell ref="W1:Z1"/>
    <mergeCell ref="K2:M2"/>
    <mergeCell ref="N2:O2"/>
    <mergeCell ref="R2:S2"/>
    <mergeCell ref="A1:A3"/>
    <mergeCell ref="A4:A9"/>
    <mergeCell ref="B1:B3"/>
    <mergeCell ref="B4:B5"/>
    <mergeCell ref="B6:B7"/>
    <mergeCell ref="B8:B9"/>
    <mergeCell ref="C1:C3"/>
    <mergeCell ref="C4:C5"/>
    <mergeCell ref="C6:C7"/>
    <mergeCell ref="C8:C9"/>
    <mergeCell ref="D1:D3"/>
    <mergeCell ref="E1:E3"/>
    <mergeCell ref="F1:F3"/>
    <mergeCell ref="G1:G3"/>
    <mergeCell ref="H1:H3"/>
    <mergeCell ref="I2:I3"/>
    <mergeCell ref="J2:J3"/>
    <mergeCell ref="Q2:Q3"/>
    <mergeCell ref="T2:T3"/>
    <mergeCell ref="U2:U3"/>
    <mergeCell ref="V2:V3"/>
    <mergeCell ref="W2:W3"/>
    <mergeCell ref="X2:X3"/>
    <mergeCell ref="Y2:Y3"/>
    <mergeCell ref="Z2:Z3"/>
    <mergeCell ref="AA1:AA3"/>
    <mergeCell ref="AB1:AB3"/>
    <mergeCell ref="AC1:AC3"/>
    <mergeCell ref="AD1:AD3"/>
    <mergeCell ref="AE1:AE3"/>
    <mergeCell ref="AF1:AF3"/>
    <mergeCell ref="AG1:AG3"/>
    <mergeCell ref="AH1:AH3"/>
    <mergeCell ref="AI1:AI3"/>
    <mergeCell ref="AI4:AI5"/>
    <mergeCell ref="AI6:AI7"/>
    <mergeCell ref="AI8:AI9"/>
    <mergeCell ref="AJ1:AJ3"/>
    <mergeCell ref="AJ4:AJ5"/>
    <mergeCell ref="AJ6:AJ7"/>
    <mergeCell ref="AJ8:AJ9"/>
    <mergeCell ref="AK1:AK3"/>
    <mergeCell ref="AL1:AL3"/>
  </mergeCells>
  <dataValidations count="1">
    <dataValidation type="list" allowBlank="1" showInputMessage="1" showErrorMessage="1" sqref="AE4:AE9">
      <formula1>"展厅爆款,展厅备选款,自行提报零售TOP产品"</formula1>
    </dataValidation>
  </dataValidations>
  <pageMargins left="0.751388888888889" right="0.751388888888889" top="1" bottom="1" header="0.5" footer="0.5"/>
  <pageSetup paperSize="8" scale="11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P12"/>
  <sheetViews>
    <sheetView zoomScale="85" zoomScaleNormal="85" topLeftCell="A6" workbookViewId="0">
      <selection activeCell="AO9" sqref="AO9"/>
    </sheetView>
  </sheetViews>
  <sheetFormatPr defaultColWidth="8.88333333333333" defaultRowHeight="16.5"/>
  <cols>
    <col min="1" max="1" width="20.775" style="53" customWidth="1"/>
    <col min="2" max="2" width="15.4416666666667" style="54" customWidth="1"/>
    <col min="3" max="3" width="51" style="53" customWidth="1"/>
    <col min="4" max="4" width="21.4416666666667" style="53" hidden="1" customWidth="1"/>
    <col min="5" max="6" width="11.2166666666667" style="55" hidden="1" customWidth="1"/>
    <col min="7" max="7" width="19.3333333333333" style="55" hidden="1" customWidth="1"/>
    <col min="8" max="8" width="13.6666666666667" style="55" hidden="1" customWidth="1"/>
    <col min="9" max="9" width="17.8833333333333" style="55" hidden="1" customWidth="1"/>
    <col min="10" max="10" width="20.1083333333333" style="55" hidden="1" customWidth="1"/>
    <col min="11" max="12" width="18.6666666666667" style="55" hidden="1" customWidth="1"/>
    <col min="13" max="13" width="16.4416666666667" style="55" hidden="1" customWidth="1"/>
    <col min="14" max="14" width="13.4416666666667" style="55" hidden="1" customWidth="1"/>
    <col min="15" max="15" width="14.3333333333333" style="55" hidden="1" customWidth="1"/>
    <col min="16" max="16" width="11.2166666666667" style="55" hidden="1" customWidth="1"/>
    <col min="17" max="26" width="8.88333333333333" style="56" hidden="1" customWidth="1"/>
    <col min="27" max="27" width="10.8833333333333" style="56" hidden="1" customWidth="1"/>
    <col min="28" max="28" width="10.4416666666667" style="56" hidden="1" customWidth="1"/>
    <col min="29" max="29" width="11.8833333333333" style="56" hidden="1" customWidth="1"/>
    <col min="30" max="30" width="10.8833333333333" style="56" hidden="1" customWidth="1"/>
    <col min="31" max="33" width="8.88333333333333" style="56" hidden="1" customWidth="1"/>
    <col min="34" max="34" width="12.6666666666667" style="56" hidden="1" customWidth="1"/>
    <col min="35" max="36" width="8.88333333333333" style="56" hidden="1" customWidth="1"/>
    <col min="37" max="39" width="8.88333333333333" style="56" customWidth="1"/>
    <col min="40" max="40" width="8.88333333333333" style="56"/>
    <col min="41" max="41" width="16.5583333333333" style="56"/>
    <col min="42" max="16384" width="8.88333333333333" style="56"/>
  </cols>
  <sheetData>
    <row r="1" s="82" customFormat="1" ht="15.6" customHeight="1" spans="1:42">
      <c r="A1" s="57" t="s">
        <v>30</v>
      </c>
      <c r="B1" s="83" t="s">
        <v>31</v>
      </c>
      <c r="C1" s="83" t="s">
        <v>32</v>
      </c>
      <c r="D1" s="83" t="s">
        <v>33</v>
      </c>
      <c r="E1" s="43" t="s">
        <v>34</v>
      </c>
      <c r="F1" s="43" t="s">
        <v>35</v>
      </c>
      <c r="G1" s="43" t="s">
        <v>36</v>
      </c>
      <c r="H1" s="43" t="s">
        <v>37</v>
      </c>
      <c r="I1" s="43" t="s">
        <v>114</v>
      </c>
      <c r="J1" s="91" t="s">
        <v>38</v>
      </c>
      <c r="K1" s="92"/>
      <c r="L1" s="93"/>
      <c r="M1" s="94" t="s">
        <v>39</v>
      </c>
      <c r="N1" s="94"/>
      <c r="O1" s="94"/>
      <c r="P1" s="94"/>
      <c r="Q1" s="94"/>
      <c r="R1" s="94"/>
      <c r="S1" s="94"/>
      <c r="T1" s="94"/>
      <c r="U1" s="94"/>
      <c r="V1" s="94"/>
      <c r="W1" s="94"/>
      <c r="X1" s="94" t="s">
        <v>40</v>
      </c>
      <c r="Y1" s="94"/>
      <c r="Z1" s="94"/>
      <c r="AA1" s="91" t="s">
        <v>41</v>
      </c>
      <c r="AB1" s="92"/>
      <c r="AC1" s="92"/>
      <c r="AD1" s="93"/>
      <c r="AE1" s="95" t="s">
        <v>42</v>
      </c>
      <c r="AF1" s="95" t="s">
        <v>43</v>
      </c>
      <c r="AG1" s="39" t="s">
        <v>44</v>
      </c>
      <c r="AH1" s="39" t="s">
        <v>45</v>
      </c>
      <c r="AI1" s="95" t="s">
        <v>46</v>
      </c>
      <c r="AJ1" s="43" t="s">
        <v>47</v>
      </c>
      <c r="AK1" s="43" t="s">
        <v>48</v>
      </c>
      <c r="AL1" s="43" t="s">
        <v>49</v>
      </c>
      <c r="AM1" s="43" t="s">
        <v>50</v>
      </c>
      <c r="AN1" s="95" t="s">
        <v>115</v>
      </c>
      <c r="AO1" s="39" t="s">
        <v>52</v>
      </c>
      <c r="AP1" s="39" t="s">
        <v>15</v>
      </c>
    </row>
    <row r="2" s="82" customFormat="1" customHeight="1" spans="1:42">
      <c r="A2" s="57"/>
      <c r="B2" s="84"/>
      <c r="C2" s="84"/>
      <c r="D2" s="84"/>
      <c r="E2" s="44"/>
      <c r="F2" s="44"/>
      <c r="G2" s="44"/>
      <c r="H2" s="44"/>
      <c r="I2" s="44"/>
      <c r="J2" s="91" t="s">
        <v>116</v>
      </c>
      <c r="K2" s="92"/>
      <c r="L2" s="93"/>
      <c r="M2" s="94" t="s">
        <v>117</v>
      </c>
      <c r="N2" s="94"/>
      <c r="O2" s="94"/>
      <c r="P2" s="94" t="s">
        <v>118</v>
      </c>
      <c r="Q2" s="94"/>
      <c r="R2" s="94"/>
      <c r="S2" s="94" t="s">
        <v>119</v>
      </c>
      <c r="T2" s="94"/>
      <c r="U2" s="94"/>
      <c r="V2" s="94" t="s">
        <v>120</v>
      </c>
      <c r="W2" s="94"/>
      <c r="X2" s="94" t="s">
        <v>57</v>
      </c>
      <c r="Y2" s="94" t="s">
        <v>58</v>
      </c>
      <c r="Z2" s="94" t="s">
        <v>59</v>
      </c>
      <c r="AA2" s="94" t="s">
        <v>60</v>
      </c>
      <c r="AB2" s="94" t="s">
        <v>61</v>
      </c>
      <c r="AC2" s="94" t="s">
        <v>62</v>
      </c>
      <c r="AD2" s="94" t="s">
        <v>15</v>
      </c>
      <c r="AE2" s="96"/>
      <c r="AF2" s="96"/>
      <c r="AG2" s="39"/>
      <c r="AH2" s="39"/>
      <c r="AI2" s="96"/>
      <c r="AJ2" s="44"/>
      <c r="AK2" s="44"/>
      <c r="AL2" s="44"/>
      <c r="AM2" s="44"/>
      <c r="AN2" s="96"/>
      <c r="AO2" s="39"/>
      <c r="AP2" s="39"/>
    </row>
    <row r="3" s="82" customFormat="1" ht="64.5" customHeight="1" spans="1:42">
      <c r="A3" s="57"/>
      <c r="B3" s="85"/>
      <c r="C3" s="85"/>
      <c r="D3" s="85"/>
      <c r="E3" s="45"/>
      <c r="F3" s="45"/>
      <c r="G3" s="45"/>
      <c r="H3" s="45"/>
      <c r="I3" s="45"/>
      <c r="J3" s="94" t="s">
        <v>121</v>
      </c>
      <c r="K3" s="94" t="s">
        <v>122</v>
      </c>
      <c r="L3" s="94" t="s">
        <v>123</v>
      </c>
      <c r="M3" s="94" t="s">
        <v>124</v>
      </c>
      <c r="N3" s="94" t="s">
        <v>125</v>
      </c>
      <c r="O3" s="94" t="s">
        <v>126</v>
      </c>
      <c r="P3" s="94" t="s">
        <v>127</v>
      </c>
      <c r="Q3" s="94" t="s">
        <v>128</v>
      </c>
      <c r="R3" s="94" t="s">
        <v>129</v>
      </c>
      <c r="S3" s="94" t="s">
        <v>130</v>
      </c>
      <c r="T3" s="94" t="s">
        <v>90</v>
      </c>
      <c r="U3" s="94" t="s">
        <v>89</v>
      </c>
      <c r="V3" s="94" t="s">
        <v>127</v>
      </c>
      <c r="W3" s="94" t="s">
        <v>131</v>
      </c>
      <c r="X3" s="94"/>
      <c r="Y3" s="94"/>
      <c r="Z3" s="94"/>
      <c r="AA3" s="94"/>
      <c r="AB3" s="94"/>
      <c r="AC3" s="94"/>
      <c r="AD3" s="94"/>
      <c r="AE3" s="97"/>
      <c r="AF3" s="97"/>
      <c r="AG3" s="39"/>
      <c r="AH3" s="39"/>
      <c r="AI3" s="97"/>
      <c r="AJ3" s="45"/>
      <c r="AK3" s="45"/>
      <c r="AL3" s="45"/>
      <c r="AM3" s="45"/>
      <c r="AN3" s="97"/>
      <c r="AO3" s="39"/>
      <c r="AP3" s="39"/>
    </row>
    <row r="4" ht="97.95" customHeight="1" spans="1:42">
      <c r="A4" s="57" t="s">
        <v>132</v>
      </c>
      <c r="B4" s="57" t="s">
        <v>92</v>
      </c>
      <c r="C4" s="32" t="s">
        <v>133</v>
      </c>
      <c r="D4" s="32"/>
      <c r="E4" s="17"/>
      <c r="F4" s="17"/>
      <c r="G4" s="17"/>
      <c r="H4" s="17"/>
      <c r="I4" s="17"/>
      <c r="J4" s="19"/>
      <c r="K4" s="27"/>
      <c r="L4" s="27"/>
      <c r="M4" s="19"/>
      <c r="N4" s="72"/>
      <c r="O4" s="72"/>
      <c r="P4" s="19"/>
      <c r="Q4" s="27"/>
      <c r="R4" s="27"/>
      <c r="S4" s="27"/>
      <c r="T4" s="19"/>
      <c r="U4" s="72"/>
      <c r="V4" s="19"/>
      <c r="W4" s="72"/>
      <c r="X4" s="19"/>
      <c r="Y4" s="19"/>
      <c r="Z4" s="19"/>
      <c r="AA4" s="72"/>
      <c r="AB4" s="19"/>
      <c r="AC4" s="72"/>
      <c r="AD4" s="17"/>
      <c r="AE4" s="40"/>
      <c r="AF4" s="27"/>
      <c r="AG4" s="27"/>
      <c r="AH4" s="75"/>
      <c r="AI4" s="47"/>
      <c r="AJ4" s="75"/>
      <c r="AK4" s="77">
        <v>0.13</v>
      </c>
      <c r="AL4" s="98"/>
      <c r="AM4" s="78">
        <v>0.2</v>
      </c>
      <c r="AN4" s="78">
        <v>2880</v>
      </c>
      <c r="AO4" s="27">
        <f>AL4*AM4*AN4</f>
        <v>0</v>
      </c>
      <c r="AP4" s="17"/>
    </row>
    <row r="5" ht="97.95" customHeight="1" spans="1:42">
      <c r="A5" s="57"/>
      <c r="B5" s="57"/>
      <c r="C5" s="32" t="s">
        <v>133</v>
      </c>
      <c r="D5" s="32"/>
      <c r="E5" s="17"/>
      <c r="F5" s="86"/>
      <c r="G5" s="86"/>
      <c r="H5" s="87"/>
      <c r="I5" s="27"/>
      <c r="J5" s="19"/>
      <c r="K5" s="27"/>
      <c r="L5" s="27"/>
      <c r="M5" s="19"/>
      <c r="N5" s="72"/>
      <c r="O5" s="72"/>
      <c r="P5" s="19"/>
      <c r="Q5" s="27"/>
      <c r="R5" s="27"/>
      <c r="S5" s="27"/>
      <c r="T5" s="19"/>
      <c r="U5" s="72"/>
      <c r="V5" s="19"/>
      <c r="W5" s="72"/>
      <c r="X5" s="19"/>
      <c r="Y5" s="19"/>
      <c r="Z5" s="19"/>
      <c r="AA5" s="72"/>
      <c r="AB5" s="19"/>
      <c r="AC5" s="72"/>
      <c r="AD5" s="72"/>
      <c r="AE5" s="72"/>
      <c r="AF5" s="72"/>
      <c r="AG5" s="99"/>
      <c r="AH5" s="75"/>
      <c r="AI5" s="51"/>
      <c r="AJ5" s="75"/>
      <c r="AK5" s="77">
        <v>0.13</v>
      </c>
      <c r="AL5" s="98"/>
      <c r="AM5" s="78"/>
      <c r="AN5" s="78"/>
      <c r="AO5" s="72"/>
      <c r="AP5" s="72"/>
    </row>
    <row r="6" ht="97.95" customHeight="1" spans="1:42">
      <c r="A6" s="57"/>
      <c r="B6" s="57"/>
      <c r="C6" s="32" t="s">
        <v>134</v>
      </c>
      <c r="D6" s="32"/>
      <c r="E6" s="17"/>
      <c r="F6" s="17"/>
      <c r="G6" s="17"/>
      <c r="H6" s="88"/>
      <c r="I6" s="17"/>
      <c r="J6" s="19"/>
      <c r="K6" s="27"/>
      <c r="L6" s="27"/>
      <c r="M6" s="19"/>
      <c r="N6" s="72"/>
      <c r="O6" s="72"/>
      <c r="P6" s="19"/>
      <c r="Q6" s="27"/>
      <c r="R6" s="27"/>
      <c r="S6" s="27"/>
      <c r="T6" s="19"/>
      <c r="U6" s="72"/>
      <c r="V6" s="19"/>
      <c r="W6" s="72"/>
      <c r="X6" s="19"/>
      <c r="Y6" s="19"/>
      <c r="Z6" s="19"/>
      <c r="AA6" s="72"/>
      <c r="AB6" s="19"/>
      <c r="AC6" s="72"/>
      <c r="AD6" s="17"/>
      <c r="AE6" s="40"/>
      <c r="AF6" s="27"/>
      <c r="AG6" s="27"/>
      <c r="AH6" s="75"/>
      <c r="AI6" s="47"/>
      <c r="AJ6" s="75"/>
      <c r="AK6" s="77">
        <v>0.13</v>
      </c>
      <c r="AL6" s="98"/>
      <c r="AM6" s="78"/>
      <c r="AN6" s="78"/>
      <c r="AO6" s="72"/>
      <c r="AP6" s="17"/>
    </row>
    <row r="7" ht="97.95" customHeight="1" spans="1:42">
      <c r="A7" s="57"/>
      <c r="B7" s="89" t="s">
        <v>110</v>
      </c>
      <c r="C7" s="32" t="s">
        <v>135</v>
      </c>
      <c r="D7" s="70"/>
      <c r="E7" s="17"/>
      <c r="F7" s="17"/>
      <c r="G7" s="17"/>
      <c r="H7" s="17"/>
      <c r="I7" s="17"/>
      <c r="J7" s="19"/>
      <c r="K7" s="27"/>
      <c r="L7" s="27"/>
      <c r="M7" s="19"/>
      <c r="N7" s="72"/>
      <c r="O7" s="72"/>
      <c r="P7" s="19"/>
      <c r="Q7" s="27"/>
      <c r="R7" s="27"/>
      <c r="S7" s="27"/>
      <c r="T7" s="19"/>
      <c r="U7" s="72"/>
      <c r="V7" s="19"/>
      <c r="W7" s="72"/>
      <c r="X7" s="19"/>
      <c r="Y7" s="19"/>
      <c r="Z7" s="19"/>
      <c r="AA7" s="72"/>
      <c r="AB7" s="19"/>
      <c r="AC7" s="72"/>
      <c r="AD7" s="17"/>
      <c r="AE7" s="40"/>
      <c r="AF7" s="27"/>
      <c r="AG7" s="27"/>
      <c r="AH7" s="75"/>
      <c r="AI7" s="47"/>
      <c r="AJ7" s="75"/>
      <c r="AK7" s="77">
        <v>0.13</v>
      </c>
      <c r="AL7" s="98"/>
      <c r="AM7" s="78">
        <v>0.5</v>
      </c>
      <c r="AN7" s="78">
        <v>2880</v>
      </c>
      <c r="AO7" s="27">
        <f>AL7*AM7*AN7</f>
        <v>0</v>
      </c>
      <c r="AP7" s="17"/>
    </row>
    <row r="8" ht="97.95" customHeight="1" spans="1:42">
      <c r="A8" s="57"/>
      <c r="B8" s="30"/>
      <c r="C8" s="32" t="s">
        <v>136</v>
      </c>
      <c r="D8" s="32"/>
      <c r="E8" s="17"/>
      <c r="F8" s="17"/>
      <c r="G8" s="17"/>
      <c r="H8" s="17"/>
      <c r="I8" s="17"/>
      <c r="J8" s="19"/>
      <c r="K8" s="27"/>
      <c r="L8" s="27"/>
      <c r="M8" s="19"/>
      <c r="N8" s="72"/>
      <c r="O8" s="72"/>
      <c r="P8" s="19"/>
      <c r="Q8" s="27"/>
      <c r="R8" s="27"/>
      <c r="S8" s="27"/>
      <c r="T8" s="19"/>
      <c r="U8" s="72"/>
      <c r="V8" s="19"/>
      <c r="W8" s="72"/>
      <c r="X8" s="19"/>
      <c r="Y8" s="19"/>
      <c r="Z8" s="19"/>
      <c r="AA8" s="72"/>
      <c r="AB8" s="19"/>
      <c r="AC8" s="72"/>
      <c r="AD8" s="17"/>
      <c r="AE8" s="40"/>
      <c r="AF8" s="27"/>
      <c r="AG8" s="27"/>
      <c r="AH8" s="75"/>
      <c r="AI8" s="47"/>
      <c r="AJ8" s="75"/>
      <c r="AK8" s="77">
        <v>0.13</v>
      </c>
      <c r="AL8" s="98"/>
      <c r="AM8" s="78"/>
      <c r="AN8" s="78"/>
      <c r="AO8" s="72"/>
      <c r="AP8" s="72"/>
    </row>
    <row r="9" ht="137.4" customHeight="1" spans="1:42">
      <c r="A9" s="57"/>
      <c r="B9" s="83" t="s">
        <v>112</v>
      </c>
      <c r="C9" s="32" t="s">
        <v>137</v>
      </c>
      <c r="D9" s="32"/>
      <c r="E9" s="27"/>
      <c r="F9" s="86"/>
      <c r="G9" s="86"/>
      <c r="H9" s="90"/>
      <c r="I9" s="27"/>
      <c r="J9" s="19"/>
      <c r="K9" s="27"/>
      <c r="L9" s="27"/>
      <c r="M9" s="19"/>
      <c r="N9" s="72"/>
      <c r="O9" s="72"/>
      <c r="P9" s="19"/>
      <c r="Q9" s="27"/>
      <c r="R9" s="27"/>
      <c r="S9" s="27"/>
      <c r="T9" s="19"/>
      <c r="U9" s="72"/>
      <c r="V9" s="19"/>
      <c r="W9" s="72"/>
      <c r="X9" s="19"/>
      <c r="Y9" s="19"/>
      <c r="Z9" s="19"/>
      <c r="AA9" s="72"/>
      <c r="AB9" s="19"/>
      <c r="AC9" s="72"/>
      <c r="AD9" s="72"/>
      <c r="AE9" s="72"/>
      <c r="AF9" s="72"/>
      <c r="AG9" s="99"/>
      <c r="AH9" s="75"/>
      <c r="AI9" s="51"/>
      <c r="AJ9" s="75"/>
      <c r="AK9" s="77">
        <v>0.13</v>
      </c>
      <c r="AL9" s="98"/>
      <c r="AM9" s="100">
        <v>0.3</v>
      </c>
      <c r="AN9" s="100">
        <v>2880</v>
      </c>
      <c r="AO9" s="27">
        <f>AL9*AM9*AN9</f>
        <v>0</v>
      </c>
      <c r="AP9" s="17"/>
    </row>
    <row r="10" ht="135" customHeight="1" spans="1:42">
      <c r="A10" s="57"/>
      <c r="B10" s="84"/>
      <c r="C10" s="32" t="s">
        <v>138</v>
      </c>
      <c r="D10" s="32"/>
      <c r="E10" s="27"/>
      <c r="F10" s="27"/>
      <c r="G10" s="27"/>
      <c r="H10" s="27"/>
      <c r="I10" s="27"/>
      <c r="J10" s="27"/>
      <c r="K10" s="27"/>
      <c r="L10" s="27"/>
      <c r="M10" s="72"/>
      <c r="N10" s="72"/>
      <c r="O10" s="72"/>
      <c r="P10" s="72"/>
      <c r="Q10" s="27"/>
      <c r="R10" s="27"/>
      <c r="S10" s="27"/>
      <c r="T10" s="72"/>
      <c r="U10" s="72"/>
      <c r="V10" s="72"/>
      <c r="W10" s="72"/>
      <c r="X10" s="72"/>
      <c r="Y10" s="72"/>
      <c r="Z10" s="72"/>
      <c r="AA10" s="72"/>
      <c r="AB10" s="72"/>
      <c r="AC10" s="72"/>
      <c r="AD10" s="72"/>
      <c r="AE10" s="72"/>
      <c r="AF10" s="72"/>
      <c r="AG10" s="72"/>
      <c r="AH10" s="72"/>
      <c r="AI10" s="76"/>
      <c r="AJ10" s="27"/>
      <c r="AK10" s="77">
        <v>0.13</v>
      </c>
      <c r="AL10" s="98"/>
      <c r="AM10" s="100"/>
      <c r="AN10" s="100"/>
      <c r="AO10" s="72"/>
      <c r="AP10" s="17"/>
    </row>
    <row r="11" ht="114" customHeight="1" spans="1:42">
      <c r="A11" s="57"/>
      <c r="B11" s="85"/>
      <c r="C11" s="32" t="s">
        <v>139</v>
      </c>
      <c r="D11" s="32"/>
      <c r="E11" s="27"/>
      <c r="F11" s="27"/>
      <c r="G11" s="27"/>
      <c r="H11" s="27"/>
      <c r="I11" s="27"/>
      <c r="J11" s="27"/>
      <c r="K11" s="27"/>
      <c r="L11" s="27"/>
      <c r="M11" s="72"/>
      <c r="N11" s="72"/>
      <c r="O11" s="72"/>
      <c r="P11" s="72"/>
      <c r="Q11" s="27"/>
      <c r="R11" s="27"/>
      <c r="S11" s="27"/>
      <c r="T11" s="72"/>
      <c r="U11" s="72"/>
      <c r="V11" s="72"/>
      <c r="W11" s="72"/>
      <c r="X11" s="72"/>
      <c r="Y11" s="72"/>
      <c r="Z11" s="72"/>
      <c r="AA11" s="72"/>
      <c r="AB11" s="72"/>
      <c r="AC11" s="72"/>
      <c r="AD11" s="72"/>
      <c r="AE11" s="72"/>
      <c r="AF11" s="72"/>
      <c r="AG11" s="72"/>
      <c r="AH11" s="72"/>
      <c r="AI11" s="76"/>
      <c r="AJ11" s="27"/>
      <c r="AK11" s="77">
        <v>0.13</v>
      </c>
      <c r="AL11" s="98"/>
      <c r="AM11" s="100"/>
      <c r="AN11" s="100"/>
      <c r="AO11" s="72"/>
      <c r="AP11" s="72"/>
    </row>
    <row r="12" ht="36" customHeight="1" spans="41:41">
      <c r="AO12" s="101">
        <f>SUM(AO4:AO11)</f>
        <v>0</v>
      </c>
    </row>
  </sheetData>
  <sheetProtection formatCells="0" formatColumns="0" formatRows="0" pivotTables="0"/>
  <mergeCells count="47">
    <mergeCell ref="J1:L1"/>
    <mergeCell ref="M1:W1"/>
    <mergeCell ref="X1:Z1"/>
    <mergeCell ref="AA1:AD1"/>
    <mergeCell ref="J2:L2"/>
    <mergeCell ref="M2:O2"/>
    <mergeCell ref="P2:R2"/>
    <mergeCell ref="S2:U2"/>
    <mergeCell ref="V2:W2"/>
    <mergeCell ref="A1:A3"/>
    <mergeCell ref="A4:A11"/>
    <mergeCell ref="B1:B3"/>
    <mergeCell ref="B4:B6"/>
    <mergeCell ref="B7:B8"/>
    <mergeCell ref="B9:B11"/>
    <mergeCell ref="C1:C3"/>
    <mergeCell ref="D1:D3"/>
    <mergeCell ref="E1:E3"/>
    <mergeCell ref="F1:F3"/>
    <mergeCell ref="G1:G3"/>
    <mergeCell ref="H1:H3"/>
    <mergeCell ref="I1:I3"/>
    <mergeCell ref="X2:X3"/>
    <mergeCell ref="Y2:Y3"/>
    <mergeCell ref="Z2:Z3"/>
    <mergeCell ref="AA2:AA3"/>
    <mergeCell ref="AB2:AB3"/>
    <mergeCell ref="AC2:AC3"/>
    <mergeCell ref="AD2:AD3"/>
    <mergeCell ref="AE1:AE3"/>
    <mergeCell ref="AF1:AF3"/>
    <mergeCell ref="AG1:AG3"/>
    <mergeCell ref="AH1:AH3"/>
    <mergeCell ref="AI1:AI3"/>
    <mergeCell ref="AJ1:AJ3"/>
    <mergeCell ref="AK1:AK3"/>
    <mergeCell ref="AL1:AL3"/>
    <mergeCell ref="AM1:AM3"/>
    <mergeCell ref="AM4:AM6"/>
    <mergeCell ref="AM7:AM8"/>
    <mergeCell ref="AM9:AM11"/>
    <mergeCell ref="AN1:AN3"/>
    <mergeCell ref="AN4:AN6"/>
    <mergeCell ref="AN7:AN8"/>
    <mergeCell ref="AN9:AN11"/>
    <mergeCell ref="AO1:AO3"/>
    <mergeCell ref="AP1:AP3"/>
  </mergeCells>
  <dataValidations count="1">
    <dataValidation type="list" allowBlank="1" showInputMessage="1" showErrorMessage="1" sqref="AI4:AI11">
      <formula1>"展厅爆款,展厅备选款,自行提报零售TOP产品"</formula1>
    </dataValidation>
  </dataValidations>
  <pageMargins left="0.751388888888889" right="0.751388888888889" top="1" bottom="1" header="0.5" footer="0.5"/>
  <pageSetup paperSize="8" scale="12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10"/>
  <sheetViews>
    <sheetView zoomScale="85" zoomScaleNormal="85" workbookViewId="0">
      <selection activeCell="AJ6" sqref="AJ6"/>
    </sheetView>
  </sheetViews>
  <sheetFormatPr defaultColWidth="8.88333333333333" defaultRowHeight="16.5"/>
  <cols>
    <col min="1" max="1" width="20.775" style="53" customWidth="1"/>
    <col min="2" max="2" width="15.4416666666667" style="54" customWidth="1"/>
    <col min="3" max="3" width="50.4416666666667" style="53" customWidth="1"/>
    <col min="4" max="4" width="21.4416666666667" style="53" hidden="1" customWidth="1"/>
    <col min="5" max="6" width="11.2166666666667" style="55" hidden="1" customWidth="1"/>
    <col min="7" max="7" width="13.775" style="55" hidden="1" customWidth="1"/>
    <col min="8" max="8" width="13.6666666666667" style="55" hidden="1" customWidth="1"/>
    <col min="9" max="9" width="11.2166666666667" style="56" hidden="1" customWidth="1"/>
    <col min="10" max="10" width="17.8833333333333" style="55" hidden="1" customWidth="1"/>
    <col min="11" max="11" width="20.1083333333333" style="55" hidden="1" customWidth="1"/>
    <col min="12" max="12" width="18.6666666666667" style="55" hidden="1" customWidth="1"/>
    <col min="13" max="13" width="14.1083333333333" style="55" hidden="1" customWidth="1"/>
    <col min="14" max="14" width="14.4416666666667" style="55" hidden="1" customWidth="1"/>
    <col min="15" max="15" width="13.4416666666667" style="55" hidden="1" customWidth="1"/>
    <col min="16" max="17" width="11.2166666666667" style="55" hidden="1" customWidth="1"/>
    <col min="18" max="21" width="8.88333333333333" style="56" hidden="1" customWidth="1"/>
    <col min="22" max="22" width="10.6666666666667" style="56" hidden="1" customWidth="1"/>
    <col min="23" max="24" width="8.88333333333333" style="56" hidden="1" customWidth="1"/>
    <col min="25" max="25" width="10.1083333333333" style="56" hidden="1" customWidth="1"/>
    <col min="26" max="26" width="13.4416666666667" style="56" hidden="1" customWidth="1"/>
    <col min="27" max="27" width="10.6666666666667" style="56" hidden="1" customWidth="1"/>
    <col min="28" max="28" width="11.1083333333333" style="56" hidden="1" customWidth="1"/>
    <col min="29" max="29" width="15.1083333333333" style="56" hidden="1" customWidth="1"/>
    <col min="30" max="31" width="8.88333333333333" style="56" hidden="1" customWidth="1"/>
    <col min="32" max="32" width="17" style="56" hidden="1" customWidth="1"/>
    <col min="33" max="33" width="8.88333333333333" style="56" hidden="1" customWidth="1"/>
    <col min="34" max="34" width="12.3333333333333" style="56" hidden="1" customWidth="1"/>
    <col min="35" max="35" width="8.88333333333333" style="56" customWidth="1"/>
    <col min="36" max="37" width="12.3333333333333" style="56" customWidth="1"/>
    <col min="38" max="38" width="8.88333333333333" style="56"/>
    <col min="39" max="39" width="11.5583333333333" style="56"/>
    <col min="40" max="16384" width="8.88333333333333" style="56"/>
  </cols>
  <sheetData>
    <row r="1" ht="15.6" customHeight="1" spans="1:40">
      <c r="A1" s="57" t="s">
        <v>30</v>
      </c>
      <c r="B1" s="58" t="s">
        <v>31</v>
      </c>
      <c r="C1" s="57" t="s">
        <v>32</v>
      </c>
      <c r="D1" s="57" t="s">
        <v>33</v>
      </c>
      <c r="E1" s="42" t="s">
        <v>34</v>
      </c>
      <c r="F1" s="42" t="s">
        <v>35</v>
      </c>
      <c r="G1" s="59" t="s">
        <v>36</v>
      </c>
      <c r="H1" s="42" t="s">
        <v>37</v>
      </c>
      <c r="I1" s="42" t="s">
        <v>140</v>
      </c>
      <c r="J1" s="71" t="s">
        <v>38</v>
      </c>
      <c r="K1" s="71"/>
      <c r="L1" s="71" t="s">
        <v>39</v>
      </c>
      <c r="M1" s="71"/>
      <c r="N1" s="71"/>
      <c r="O1" s="71"/>
      <c r="P1" s="71"/>
      <c r="Q1" s="71"/>
      <c r="R1" s="71"/>
      <c r="S1" s="71"/>
      <c r="T1" s="71"/>
      <c r="U1" s="71"/>
      <c r="V1" s="71" t="s">
        <v>40</v>
      </c>
      <c r="W1" s="71"/>
      <c r="X1" s="71"/>
      <c r="Y1" s="71" t="s">
        <v>41</v>
      </c>
      <c r="Z1" s="71"/>
      <c r="AA1" s="71"/>
      <c r="AB1" s="71"/>
      <c r="AC1" s="39" t="s">
        <v>42</v>
      </c>
      <c r="AD1" s="39" t="s">
        <v>43</v>
      </c>
      <c r="AE1" s="39" t="s">
        <v>44</v>
      </c>
      <c r="AF1" s="39" t="s">
        <v>45</v>
      </c>
      <c r="AG1" s="39" t="s">
        <v>46</v>
      </c>
      <c r="AH1" s="42" t="s">
        <v>47</v>
      </c>
      <c r="AI1" s="42" t="s">
        <v>48</v>
      </c>
      <c r="AJ1" s="42" t="s">
        <v>49</v>
      </c>
      <c r="AK1" s="43" t="s">
        <v>50</v>
      </c>
      <c r="AL1" s="39" t="s">
        <v>115</v>
      </c>
      <c r="AM1" s="39" t="s">
        <v>52</v>
      </c>
      <c r="AN1" s="42" t="s">
        <v>15</v>
      </c>
    </row>
    <row r="2" customHeight="1" spans="1:40">
      <c r="A2" s="57"/>
      <c r="B2" s="58"/>
      <c r="C2" s="57"/>
      <c r="D2" s="57"/>
      <c r="E2" s="42"/>
      <c r="F2" s="42"/>
      <c r="G2" s="59"/>
      <c r="H2" s="42"/>
      <c r="I2" s="42"/>
      <c r="J2" s="71"/>
      <c r="K2" s="71"/>
      <c r="L2" s="71" t="s">
        <v>117</v>
      </c>
      <c r="M2" s="71"/>
      <c r="N2" s="71" t="s">
        <v>118</v>
      </c>
      <c r="O2" s="71"/>
      <c r="P2" s="71"/>
      <c r="Q2" s="71" t="s">
        <v>119</v>
      </c>
      <c r="R2" s="71"/>
      <c r="S2" s="71" t="s">
        <v>120</v>
      </c>
      <c r="T2" s="71" t="s">
        <v>56</v>
      </c>
      <c r="U2" s="71"/>
      <c r="V2" s="71" t="s">
        <v>57</v>
      </c>
      <c r="W2" s="71" t="s">
        <v>58</v>
      </c>
      <c r="X2" s="71" t="s">
        <v>59</v>
      </c>
      <c r="Y2" s="71" t="s">
        <v>60</v>
      </c>
      <c r="Z2" s="71" t="s">
        <v>61</v>
      </c>
      <c r="AA2" s="71" t="s">
        <v>62</v>
      </c>
      <c r="AB2" s="71" t="s">
        <v>15</v>
      </c>
      <c r="AC2" s="39"/>
      <c r="AD2" s="39"/>
      <c r="AE2" s="39"/>
      <c r="AF2" s="39"/>
      <c r="AG2" s="39"/>
      <c r="AH2" s="42"/>
      <c r="AI2" s="42"/>
      <c r="AJ2" s="42"/>
      <c r="AK2" s="44"/>
      <c r="AL2" s="39"/>
      <c r="AM2" s="39"/>
      <c r="AN2" s="42"/>
    </row>
    <row r="3" ht="56.25" customHeight="1" spans="1:40">
      <c r="A3" s="57"/>
      <c r="B3" s="58"/>
      <c r="C3" s="57"/>
      <c r="D3" s="57"/>
      <c r="E3" s="42"/>
      <c r="F3" s="42"/>
      <c r="G3" s="59"/>
      <c r="H3" s="42"/>
      <c r="I3" s="42"/>
      <c r="J3" s="71" t="s">
        <v>141</v>
      </c>
      <c r="K3" s="71" t="s">
        <v>142</v>
      </c>
      <c r="L3" s="71" t="s">
        <v>143</v>
      </c>
      <c r="M3" s="71" t="s">
        <v>144</v>
      </c>
      <c r="N3" s="71" t="s">
        <v>128</v>
      </c>
      <c r="O3" s="71" t="s">
        <v>127</v>
      </c>
      <c r="P3" s="71" t="s">
        <v>129</v>
      </c>
      <c r="Q3" s="71" t="s">
        <v>90</v>
      </c>
      <c r="R3" s="71" t="s">
        <v>89</v>
      </c>
      <c r="S3" s="71" t="s">
        <v>145</v>
      </c>
      <c r="T3" s="71" t="s">
        <v>146</v>
      </c>
      <c r="U3" s="71" t="s">
        <v>147</v>
      </c>
      <c r="V3" s="71"/>
      <c r="W3" s="71"/>
      <c r="X3" s="71"/>
      <c r="Y3" s="71"/>
      <c r="Z3" s="71"/>
      <c r="AA3" s="71"/>
      <c r="AB3" s="71"/>
      <c r="AC3" s="39"/>
      <c r="AD3" s="39"/>
      <c r="AE3" s="39"/>
      <c r="AF3" s="39"/>
      <c r="AG3" s="39"/>
      <c r="AH3" s="42"/>
      <c r="AI3" s="42"/>
      <c r="AJ3" s="42"/>
      <c r="AK3" s="45"/>
      <c r="AL3" s="39"/>
      <c r="AM3" s="39"/>
      <c r="AN3" s="42"/>
    </row>
    <row r="4" ht="151.2" customHeight="1" spans="1:40">
      <c r="A4" s="60" t="s">
        <v>148</v>
      </c>
      <c r="B4" s="61" t="s">
        <v>149</v>
      </c>
      <c r="C4" s="62" t="s">
        <v>150</v>
      </c>
      <c r="D4" s="57"/>
      <c r="E4" s="63"/>
      <c r="F4" s="63"/>
      <c r="G4" s="27"/>
      <c r="H4" s="63"/>
      <c r="I4" s="72"/>
      <c r="J4" s="63"/>
      <c r="K4" s="63"/>
      <c r="L4" s="63"/>
      <c r="M4" s="63"/>
      <c r="N4" s="63"/>
      <c r="O4" s="72"/>
      <c r="P4" s="72"/>
      <c r="Q4" s="72"/>
      <c r="R4" s="72"/>
      <c r="S4" s="27"/>
      <c r="T4" s="27"/>
      <c r="U4" s="72"/>
      <c r="V4" s="72"/>
      <c r="W4" s="72"/>
      <c r="X4" s="72"/>
      <c r="Y4" s="72"/>
      <c r="Z4" s="72"/>
      <c r="AA4" s="72"/>
      <c r="AB4" s="72"/>
      <c r="AC4" s="72"/>
      <c r="AD4" s="72"/>
      <c r="AE4" s="72"/>
      <c r="AF4" s="72"/>
      <c r="AG4" s="76"/>
      <c r="AH4" s="63"/>
      <c r="AI4" s="77">
        <v>0.13</v>
      </c>
      <c r="AJ4" s="66"/>
      <c r="AK4" s="78">
        <v>0.5</v>
      </c>
      <c r="AL4" s="78">
        <v>2880</v>
      </c>
      <c r="AM4" s="27">
        <f>AJ4*AK4*AL4</f>
        <v>0</v>
      </c>
      <c r="AN4" s="72"/>
    </row>
    <row r="5" ht="140.4" customHeight="1" spans="1:40">
      <c r="A5" s="60"/>
      <c r="B5" s="64"/>
      <c r="C5" s="62"/>
      <c r="D5" s="65"/>
      <c r="E5" s="27"/>
      <c r="F5" s="27"/>
      <c r="G5" s="27"/>
      <c r="H5" s="27"/>
      <c r="I5" s="72"/>
      <c r="J5" s="27"/>
      <c r="K5" s="27"/>
      <c r="L5" s="27"/>
      <c r="M5" s="27"/>
      <c r="N5" s="27"/>
      <c r="O5" s="72"/>
      <c r="P5" s="72"/>
      <c r="Q5" s="72"/>
      <c r="R5" s="72"/>
      <c r="S5" s="27"/>
      <c r="T5" s="27"/>
      <c r="U5" s="72"/>
      <c r="V5" s="72"/>
      <c r="W5" s="72"/>
      <c r="X5" s="72"/>
      <c r="Y5" s="72"/>
      <c r="Z5" s="72"/>
      <c r="AA5" s="72"/>
      <c r="AB5" s="72"/>
      <c r="AC5" s="72"/>
      <c r="AD5" s="72"/>
      <c r="AE5" s="72"/>
      <c r="AF5" s="72"/>
      <c r="AG5" s="76"/>
      <c r="AH5" s="27"/>
      <c r="AI5" s="77">
        <v>0.13</v>
      </c>
      <c r="AJ5" s="66"/>
      <c r="AK5" s="78"/>
      <c r="AL5" s="78"/>
      <c r="AM5" s="72"/>
      <c r="AN5" s="72"/>
    </row>
    <row r="6" ht="151.05" customHeight="1" spans="1:40">
      <c r="A6" s="60" t="s">
        <v>151</v>
      </c>
      <c r="B6" s="58" t="s">
        <v>112</v>
      </c>
      <c r="C6" s="62" t="s">
        <v>150</v>
      </c>
      <c r="D6" s="66"/>
      <c r="E6" s="25"/>
      <c r="F6" s="67"/>
      <c r="G6" s="19"/>
      <c r="H6" s="68"/>
      <c r="I6" s="73"/>
      <c r="J6" s="34"/>
      <c r="K6" s="27"/>
      <c r="L6" s="27"/>
      <c r="M6" s="34"/>
      <c r="N6" s="27"/>
      <c r="O6" s="34"/>
      <c r="P6" s="72"/>
      <c r="Q6" s="34"/>
      <c r="R6" s="72"/>
      <c r="S6" s="34"/>
      <c r="T6" s="27"/>
      <c r="U6" s="34"/>
      <c r="V6" s="34"/>
      <c r="W6" s="34"/>
      <c r="X6" s="34"/>
      <c r="Y6" s="34"/>
      <c r="Z6" s="34"/>
      <c r="AA6" s="72"/>
      <c r="AB6" s="74"/>
      <c r="AC6" s="40"/>
      <c r="AD6" s="73"/>
      <c r="AE6" s="27"/>
      <c r="AF6" s="75"/>
      <c r="AG6" s="47"/>
      <c r="AH6" s="79"/>
      <c r="AI6" s="77">
        <v>0.13</v>
      </c>
      <c r="AJ6" s="80"/>
      <c r="AK6" s="78">
        <v>0.5</v>
      </c>
      <c r="AL6" s="78">
        <v>2880</v>
      </c>
      <c r="AM6" s="27">
        <f>AJ6*AK6*AL6</f>
        <v>0</v>
      </c>
      <c r="AN6" s="72"/>
    </row>
    <row r="7" ht="132" customHeight="1" spans="1:40">
      <c r="A7" s="60"/>
      <c r="B7" s="58"/>
      <c r="C7" s="62"/>
      <c r="D7" s="66"/>
      <c r="E7" s="69"/>
      <c r="F7" s="69"/>
      <c r="G7" s="69"/>
      <c r="H7" s="69"/>
      <c r="I7" s="73"/>
      <c r="J7" s="34"/>
      <c r="K7" s="27"/>
      <c r="L7" s="27"/>
      <c r="M7" s="34"/>
      <c r="N7" s="27"/>
      <c r="O7" s="34"/>
      <c r="P7" s="72"/>
      <c r="Q7" s="34"/>
      <c r="R7" s="72"/>
      <c r="S7" s="34"/>
      <c r="T7" s="27"/>
      <c r="U7" s="34"/>
      <c r="V7" s="34"/>
      <c r="W7" s="34"/>
      <c r="X7" s="34"/>
      <c r="Y7" s="34"/>
      <c r="Z7" s="34"/>
      <c r="AA7" s="72"/>
      <c r="AB7" s="74"/>
      <c r="AC7" s="40"/>
      <c r="AD7" s="73"/>
      <c r="AE7" s="27"/>
      <c r="AF7" s="75"/>
      <c r="AG7" s="47"/>
      <c r="AH7" s="79"/>
      <c r="AI7" s="77">
        <v>0.13</v>
      </c>
      <c r="AJ7" s="80"/>
      <c r="AK7" s="78"/>
      <c r="AL7" s="78"/>
      <c r="AM7" s="72"/>
      <c r="AN7" s="72"/>
    </row>
    <row r="8" ht="37.95" customHeight="1" spans="1:39">
      <c r="A8" s="70"/>
      <c r="AM8" s="81">
        <f>SUM(AM4:AM7)</f>
        <v>0</v>
      </c>
    </row>
    <row r="9" spans="1:1">
      <c r="A9" s="70"/>
    </row>
    <row r="10" spans="1:1">
      <c r="A10" s="70"/>
    </row>
  </sheetData>
  <sheetProtection formatCells="0" formatColumns="0" formatRows="0" pivotTables="0"/>
  <mergeCells count="47">
    <mergeCell ref="L1:U1"/>
    <mergeCell ref="V1:X1"/>
    <mergeCell ref="Y1:AB1"/>
    <mergeCell ref="L2:M2"/>
    <mergeCell ref="N2:P2"/>
    <mergeCell ref="Q2:R2"/>
    <mergeCell ref="T2:U2"/>
    <mergeCell ref="A1:A3"/>
    <mergeCell ref="A4:A5"/>
    <mergeCell ref="A6:A7"/>
    <mergeCell ref="B1:B3"/>
    <mergeCell ref="B4:B5"/>
    <mergeCell ref="B6:B7"/>
    <mergeCell ref="C1:C3"/>
    <mergeCell ref="C4:C5"/>
    <mergeCell ref="C6:C7"/>
    <mergeCell ref="D1:D3"/>
    <mergeCell ref="D6:D7"/>
    <mergeCell ref="E1:E3"/>
    <mergeCell ref="F1:F3"/>
    <mergeCell ref="G1:G3"/>
    <mergeCell ref="H1:H3"/>
    <mergeCell ref="I1:I3"/>
    <mergeCell ref="V2:V3"/>
    <mergeCell ref="W2:W3"/>
    <mergeCell ref="X2:X3"/>
    <mergeCell ref="Y2:Y3"/>
    <mergeCell ref="Z2:Z3"/>
    <mergeCell ref="AA2:AA3"/>
    <mergeCell ref="AB2:AB3"/>
    <mergeCell ref="AC1:AC3"/>
    <mergeCell ref="AD1:AD3"/>
    <mergeCell ref="AE1:AE3"/>
    <mergeCell ref="AF1:AF3"/>
    <mergeCell ref="AG1:AG3"/>
    <mergeCell ref="AH1:AH3"/>
    <mergeCell ref="AI1:AI3"/>
    <mergeCell ref="AJ1:AJ3"/>
    <mergeCell ref="AK1:AK3"/>
    <mergeCell ref="AK4:AK5"/>
    <mergeCell ref="AK6:AK7"/>
    <mergeCell ref="AL1:AL3"/>
    <mergeCell ref="AL4:AL5"/>
    <mergeCell ref="AL6:AL7"/>
    <mergeCell ref="AM1:AM3"/>
    <mergeCell ref="AN1:AN3"/>
    <mergeCell ref="J1:K2"/>
  </mergeCells>
  <dataValidations count="1">
    <dataValidation type="list" allowBlank="1" showInputMessage="1" showErrorMessage="1" sqref="AG4:AG5 AG6:AG7">
      <formula1>"展厅爆款,展厅备选款,自行提报零售TOP产品"</formula1>
    </dataValidation>
  </dataValidations>
  <pageMargins left="0.751388888888889" right="0.751388888888889" top="1" bottom="1" header="0.5" footer="0.5"/>
  <pageSetup paperSize="8" scale="125"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16"/>
  <sheetViews>
    <sheetView tabSelected="1" zoomScale="70" zoomScaleNormal="70" topLeftCell="A9" workbookViewId="0">
      <selection activeCell="C12" sqref="C12:C13"/>
    </sheetView>
  </sheetViews>
  <sheetFormatPr defaultColWidth="8.775" defaultRowHeight="16.5"/>
  <cols>
    <col min="1" max="2" width="13.775" style="11" customWidth="1"/>
    <col min="3" max="3" width="49.8833333333333" style="11" customWidth="1"/>
    <col min="4" max="4" width="22.4416666666667" style="11" customWidth="1"/>
    <col min="5" max="16" width="18.2166666666667" style="12" hidden="1" customWidth="1"/>
    <col min="17" max="17" width="18.2166666666667" style="11" hidden="1" customWidth="1"/>
    <col min="18" max="18" width="15.8833333333333" style="11" hidden="1" customWidth="1"/>
    <col min="19" max="22" width="8.775" style="11" hidden="1" customWidth="1"/>
    <col min="23" max="23" width="9.775" style="11" hidden="1" customWidth="1"/>
    <col min="24" max="25" width="8.775" style="11" hidden="1" customWidth="1"/>
    <col min="26" max="26" width="12.775" style="11" hidden="1" customWidth="1"/>
    <col min="27" max="27" width="10.2166666666667" style="11" hidden="1" customWidth="1"/>
    <col min="28" max="28" width="10.8833333333333" style="11" hidden="1" customWidth="1"/>
    <col min="29" max="33" width="8.775" style="11" hidden="1" customWidth="1"/>
    <col min="34" max="34" width="19.8833333333333" style="11" hidden="1" customWidth="1"/>
    <col min="35" max="35" width="11.2166666666667" style="11" customWidth="1"/>
    <col min="36" max="38" width="8.775" style="11" customWidth="1"/>
    <col min="39" max="39" width="13.1083333333333" style="11" customWidth="1"/>
    <col min="40" max="40" width="13.775" style="11"/>
    <col min="41" max="16384" width="8.775" style="11"/>
  </cols>
  <sheetData>
    <row r="1" s="10" customFormat="1" ht="15" spans="1:41">
      <c r="A1" s="13" t="s">
        <v>30</v>
      </c>
      <c r="B1" s="14" t="s">
        <v>31</v>
      </c>
      <c r="C1" s="14" t="s">
        <v>32</v>
      </c>
      <c r="D1" s="14" t="s">
        <v>33</v>
      </c>
      <c r="E1" s="13" t="s">
        <v>34</v>
      </c>
      <c r="F1" s="13" t="s">
        <v>35</v>
      </c>
      <c r="G1" s="13" t="s">
        <v>36</v>
      </c>
      <c r="H1" s="13" t="s">
        <v>37</v>
      </c>
      <c r="I1" s="33" t="s">
        <v>38</v>
      </c>
      <c r="J1" s="33"/>
      <c r="K1" s="33"/>
      <c r="L1" s="33"/>
      <c r="M1" s="33" t="s">
        <v>39</v>
      </c>
      <c r="N1" s="33"/>
      <c r="O1" s="33"/>
      <c r="P1" s="33"/>
      <c r="Q1" s="33"/>
      <c r="R1" s="33"/>
      <c r="S1" s="33"/>
      <c r="T1" s="33"/>
      <c r="U1" s="33"/>
      <c r="V1" s="33"/>
      <c r="W1" s="33" t="s">
        <v>40</v>
      </c>
      <c r="X1" s="33"/>
      <c r="Y1" s="33"/>
      <c r="Z1" s="36" t="s">
        <v>41</v>
      </c>
      <c r="AA1" s="37"/>
      <c r="AB1" s="37"/>
      <c r="AC1" s="38"/>
      <c r="AD1" s="39" t="s">
        <v>42</v>
      </c>
      <c r="AE1" s="39" t="s">
        <v>43</v>
      </c>
      <c r="AF1" s="39" t="s">
        <v>44</v>
      </c>
      <c r="AG1" s="39" t="s">
        <v>45</v>
      </c>
      <c r="AH1" s="39" t="s">
        <v>46</v>
      </c>
      <c r="AI1" s="42" t="s">
        <v>47</v>
      </c>
      <c r="AJ1" s="42" t="s">
        <v>48</v>
      </c>
      <c r="AK1" s="42" t="s">
        <v>49</v>
      </c>
      <c r="AL1" s="43" t="s">
        <v>50</v>
      </c>
      <c r="AM1" s="39" t="s">
        <v>152</v>
      </c>
      <c r="AN1" s="39" t="s">
        <v>52</v>
      </c>
      <c r="AO1" s="39" t="s">
        <v>15</v>
      </c>
    </row>
    <row r="2" s="10" customFormat="1" ht="15" spans="1:41">
      <c r="A2" s="13"/>
      <c r="B2" s="14"/>
      <c r="C2" s="14"/>
      <c r="D2" s="14"/>
      <c r="E2" s="13"/>
      <c r="F2" s="13"/>
      <c r="G2" s="13"/>
      <c r="H2" s="13"/>
      <c r="I2" s="33" t="s">
        <v>153</v>
      </c>
      <c r="J2" s="33"/>
      <c r="K2" s="33"/>
      <c r="L2" s="33" t="s">
        <v>154</v>
      </c>
      <c r="M2" s="33" t="s">
        <v>155</v>
      </c>
      <c r="N2" s="33"/>
      <c r="O2" s="33"/>
      <c r="P2" s="33" t="s">
        <v>74</v>
      </c>
      <c r="Q2" s="33"/>
      <c r="R2" s="33" t="s">
        <v>156</v>
      </c>
      <c r="S2" s="33"/>
      <c r="T2" s="33" t="s">
        <v>56</v>
      </c>
      <c r="U2" s="33"/>
      <c r="V2" s="33"/>
      <c r="W2" s="33" t="s">
        <v>57</v>
      </c>
      <c r="X2" s="33" t="s">
        <v>58</v>
      </c>
      <c r="Y2" s="33" t="s">
        <v>59</v>
      </c>
      <c r="Z2" s="33" t="s">
        <v>60</v>
      </c>
      <c r="AA2" s="33" t="s">
        <v>61</v>
      </c>
      <c r="AB2" s="33" t="s">
        <v>62</v>
      </c>
      <c r="AC2" s="33" t="s">
        <v>15</v>
      </c>
      <c r="AD2" s="39"/>
      <c r="AE2" s="39"/>
      <c r="AF2" s="39"/>
      <c r="AG2" s="39"/>
      <c r="AH2" s="39"/>
      <c r="AI2" s="42"/>
      <c r="AJ2" s="42"/>
      <c r="AK2" s="42"/>
      <c r="AL2" s="44"/>
      <c r="AM2" s="39"/>
      <c r="AN2" s="39"/>
      <c r="AO2" s="39"/>
    </row>
    <row r="3" s="10" customFormat="1" ht="45" spans="1:41">
      <c r="A3" s="13"/>
      <c r="B3" s="14"/>
      <c r="C3" s="14"/>
      <c r="D3" s="14"/>
      <c r="E3" s="13"/>
      <c r="F3" s="13"/>
      <c r="G3" s="13"/>
      <c r="H3" s="13"/>
      <c r="I3" s="33" t="s">
        <v>157</v>
      </c>
      <c r="J3" s="33" t="s">
        <v>158</v>
      </c>
      <c r="K3" s="33" t="s">
        <v>159</v>
      </c>
      <c r="L3" s="33"/>
      <c r="M3" s="33" t="s">
        <v>160</v>
      </c>
      <c r="N3" s="33" t="s">
        <v>161</v>
      </c>
      <c r="O3" s="33" t="s">
        <v>162</v>
      </c>
      <c r="P3" s="33" t="s">
        <v>90</v>
      </c>
      <c r="Q3" s="33" t="s">
        <v>89</v>
      </c>
      <c r="R3" s="33" t="s">
        <v>163</v>
      </c>
      <c r="S3" s="33" t="s">
        <v>164</v>
      </c>
      <c r="T3" s="33" t="s">
        <v>165</v>
      </c>
      <c r="U3" s="33" t="s">
        <v>166</v>
      </c>
      <c r="V3" s="33" t="s">
        <v>167</v>
      </c>
      <c r="W3" s="33"/>
      <c r="X3" s="33"/>
      <c r="Y3" s="33"/>
      <c r="Z3" s="33"/>
      <c r="AA3" s="33"/>
      <c r="AB3" s="33"/>
      <c r="AC3" s="33"/>
      <c r="AD3" s="39"/>
      <c r="AE3" s="39"/>
      <c r="AF3" s="39"/>
      <c r="AG3" s="39"/>
      <c r="AH3" s="39"/>
      <c r="AI3" s="42"/>
      <c r="AJ3" s="42"/>
      <c r="AK3" s="42"/>
      <c r="AL3" s="45"/>
      <c r="AM3" s="39"/>
      <c r="AN3" s="39"/>
      <c r="AO3" s="39"/>
    </row>
    <row r="4" ht="108.6" customHeight="1" spans="1:41">
      <c r="A4" s="14" t="s">
        <v>168</v>
      </c>
      <c r="B4" s="14" t="s">
        <v>92</v>
      </c>
      <c r="C4" s="15" t="s">
        <v>169</v>
      </c>
      <c r="D4" s="16"/>
      <c r="E4" s="17"/>
      <c r="F4" s="17"/>
      <c r="G4" s="17"/>
      <c r="H4" s="18"/>
      <c r="I4" s="34"/>
      <c r="J4" s="34"/>
      <c r="K4" s="34"/>
      <c r="L4" s="34"/>
      <c r="M4" s="34"/>
      <c r="N4" s="34"/>
      <c r="O4" s="34"/>
      <c r="P4" s="34"/>
      <c r="Q4" s="34"/>
      <c r="R4" s="34"/>
      <c r="S4" s="34"/>
      <c r="T4" s="34"/>
      <c r="U4" s="34"/>
      <c r="V4" s="35"/>
      <c r="W4" s="34"/>
      <c r="X4" s="34"/>
      <c r="Y4" s="34"/>
      <c r="Z4" s="35"/>
      <c r="AA4" s="34"/>
      <c r="AB4" s="35"/>
      <c r="AC4" s="19"/>
      <c r="AD4" s="40"/>
      <c r="AE4" s="26"/>
      <c r="AF4" s="26"/>
      <c r="AG4" s="46"/>
      <c r="AH4" s="47"/>
      <c r="AI4" s="46"/>
      <c r="AJ4" s="48">
        <v>0.13</v>
      </c>
      <c r="AK4" s="49"/>
      <c r="AL4" s="50">
        <v>0.2</v>
      </c>
      <c r="AM4" s="50">
        <v>6400</v>
      </c>
      <c r="AN4" s="34">
        <f>AK4*AL4*AM4</f>
        <v>0</v>
      </c>
      <c r="AO4" s="35"/>
    </row>
    <row r="5" ht="99" customHeight="1" spans="1:41">
      <c r="A5" s="14"/>
      <c r="B5" s="14"/>
      <c r="C5" s="15"/>
      <c r="D5" s="16"/>
      <c r="E5" s="19"/>
      <c r="F5" s="19"/>
      <c r="G5" s="20"/>
      <c r="H5" s="21"/>
      <c r="I5" s="34"/>
      <c r="J5" s="34"/>
      <c r="K5" s="34"/>
      <c r="L5" s="34"/>
      <c r="M5" s="34"/>
      <c r="N5" s="34"/>
      <c r="O5" s="34"/>
      <c r="P5" s="34"/>
      <c r="Q5" s="34"/>
      <c r="R5" s="34"/>
      <c r="S5" s="34"/>
      <c r="T5" s="34"/>
      <c r="U5" s="34"/>
      <c r="V5" s="35"/>
      <c r="W5" s="34"/>
      <c r="X5" s="34"/>
      <c r="Y5" s="34"/>
      <c r="Z5" s="35"/>
      <c r="AA5" s="34"/>
      <c r="AB5" s="35"/>
      <c r="AC5" s="19"/>
      <c r="AD5" s="40"/>
      <c r="AE5" s="26"/>
      <c r="AF5" s="26"/>
      <c r="AG5" s="46"/>
      <c r="AH5" s="47"/>
      <c r="AI5" s="46"/>
      <c r="AJ5" s="48">
        <v>0.13</v>
      </c>
      <c r="AK5" s="49"/>
      <c r="AL5" s="50"/>
      <c r="AM5" s="50"/>
      <c r="AN5" s="34"/>
      <c r="AO5" s="35"/>
    </row>
    <row r="6" ht="186" customHeight="1" spans="1:41">
      <c r="A6" s="14"/>
      <c r="B6" s="14" t="s">
        <v>110</v>
      </c>
      <c r="C6" s="15" t="s">
        <v>170</v>
      </c>
      <c r="D6" s="15"/>
      <c r="E6" s="19"/>
      <c r="F6" s="22"/>
      <c r="G6" s="23"/>
      <c r="H6" s="24"/>
      <c r="I6" s="34"/>
      <c r="J6" s="34"/>
      <c r="K6" s="34"/>
      <c r="L6" s="34"/>
      <c r="M6" s="34"/>
      <c r="N6" s="34"/>
      <c r="O6" s="34"/>
      <c r="P6" s="34"/>
      <c r="Q6" s="34"/>
      <c r="R6" s="34"/>
      <c r="S6" s="34"/>
      <c r="T6" s="34"/>
      <c r="U6" s="34"/>
      <c r="V6" s="35"/>
      <c r="W6" s="34"/>
      <c r="X6" s="34"/>
      <c r="Y6" s="34"/>
      <c r="Z6" s="35"/>
      <c r="AA6" s="34"/>
      <c r="AB6" s="35"/>
      <c r="AC6" s="19"/>
      <c r="AD6" s="40"/>
      <c r="AE6" s="26"/>
      <c r="AF6" s="26"/>
      <c r="AG6" s="46"/>
      <c r="AH6" s="51"/>
      <c r="AI6" s="46"/>
      <c r="AJ6" s="48">
        <v>0.13</v>
      </c>
      <c r="AK6" s="49"/>
      <c r="AL6" s="50">
        <v>0.5</v>
      </c>
      <c r="AM6" s="50">
        <v>6400</v>
      </c>
      <c r="AN6" s="34">
        <f>AK6*AL6*AM6</f>
        <v>0</v>
      </c>
      <c r="AO6" s="35"/>
    </row>
    <row r="7" ht="88.95" customHeight="1" spans="1:41">
      <c r="A7" s="14"/>
      <c r="B7" s="14"/>
      <c r="C7" s="15" t="s">
        <v>171</v>
      </c>
      <c r="D7" s="15"/>
      <c r="E7" s="17"/>
      <c r="F7" s="25"/>
      <c r="G7" s="20"/>
      <c r="H7" s="21"/>
      <c r="I7" s="34"/>
      <c r="J7" s="34"/>
      <c r="K7" s="34"/>
      <c r="L7" s="34"/>
      <c r="M7" s="34"/>
      <c r="N7" s="34"/>
      <c r="O7" s="34"/>
      <c r="P7" s="34"/>
      <c r="Q7" s="34"/>
      <c r="R7" s="34"/>
      <c r="S7" s="34"/>
      <c r="T7" s="34"/>
      <c r="U7" s="34"/>
      <c r="V7" s="35"/>
      <c r="W7" s="34"/>
      <c r="X7" s="34"/>
      <c r="Y7" s="34"/>
      <c r="Z7" s="35"/>
      <c r="AA7" s="34"/>
      <c r="AB7" s="35"/>
      <c r="AC7" s="19"/>
      <c r="AD7" s="40"/>
      <c r="AE7" s="26"/>
      <c r="AF7" s="26"/>
      <c r="AG7" s="46"/>
      <c r="AH7" s="47"/>
      <c r="AI7" s="46"/>
      <c r="AJ7" s="48">
        <v>0.13</v>
      </c>
      <c r="AK7" s="49"/>
      <c r="AL7" s="50"/>
      <c r="AM7" s="50"/>
      <c r="AN7" s="34"/>
      <c r="AO7" s="35"/>
    </row>
    <row r="8" ht="88.95" customHeight="1" spans="1:41">
      <c r="A8" s="14"/>
      <c r="B8" s="14"/>
      <c r="C8" s="15"/>
      <c r="D8" s="15"/>
      <c r="E8" s="26"/>
      <c r="F8" s="27"/>
      <c r="G8" s="26"/>
      <c r="H8" s="26"/>
      <c r="I8" s="34"/>
      <c r="J8" s="34"/>
      <c r="K8" s="34"/>
      <c r="L8" s="34"/>
      <c r="M8" s="34"/>
      <c r="N8" s="34"/>
      <c r="O8" s="34"/>
      <c r="P8" s="34"/>
      <c r="Q8" s="34"/>
      <c r="R8" s="34"/>
      <c r="S8" s="34"/>
      <c r="T8" s="34"/>
      <c r="U8" s="34"/>
      <c r="V8" s="35"/>
      <c r="W8" s="34"/>
      <c r="X8" s="34"/>
      <c r="Y8" s="34"/>
      <c r="Z8" s="35"/>
      <c r="AA8" s="34"/>
      <c r="AB8" s="35"/>
      <c r="AC8" s="19"/>
      <c r="AD8" s="40"/>
      <c r="AE8" s="26"/>
      <c r="AF8" s="26"/>
      <c r="AG8" s="46"/>
      <c r="AH8" s="47"/>
      <c r="AI8" s="46"/>
      <c r="AJ8" s="48">
        <v>0.13</v>
      </c>
      <c r="AK8" s="49"/>
      <c r="AL8" s="50"/>
      <c r="AM8" s="50"/>
      <c r="AN8" s="34"/>
      <c r="AO8" s="35"/>
    </row>
    <row r="9" ht="112.2" customHeight="1" spans="1:41">
      <c r="A9" s="14"/>
      <c r="B9" s="14" t="s">
        <v>112</v>
      </c>
      <c r="C9" s="28" t="s">
        <v>172</v>
      </c>
      <c r="D9" s="15"/>
      <c r="E9" s="19"/>
      <c r="F9" s="17"/>
      <c r="G9" s="18"/>
      <c r="H9" s="21"/>
      <c r="I9" s="34"/>
      <c r="J9" s="34"/>
      <c r="K9" s="34"/>
      <c r="L9" s="34"/>
      <c r="M9" s="34"/>
      <c r="N9" s="34"/>
      <c r="O9" s="34"/>
      <c r="P9" s="34"/>
      <c r="Q9" s="34"/>
      <c r="R9" s="34"/>
      <c r="S9" s="34"/>
      <c r="T9" s="34"/>
      <c r="U9" s="34"/>
      <c r="V9" s="35"/>
      <c r="W9" s="34"/>
      <c r="X9" s="34"/>
      <c r="Y9" s="34"/>
      <c r="Z9" s="35"/>
      <c r="AA9" s="34"/>
      <c r="AB9" s="35"/>
      <c r="AC9" s="41"/>
      <c r="AD9" s="40"/>
      <c r="AE9" s="19"/>
      <c r="AF9" s="26"/>
      <c r="AG9" s="46"/>
      <c r="AH9" s="47"/>
      <c r="AI9" s="46"/>
      <c r="AJ9" s="48">
        <v>0.13</v>
      </c>
      <c r="AK9" s="49"/>
      <c r="AL9" s="50">
        <v>0.3</v>
      </c>
      <c r="AM9" s="50">
        <v>6400</v>
      </c>
      <c r="AN9" s="34">
        <f>AK9*AL9*AM9</f>
        <v>0</v>
      </c>
      <c r="AO9" s="35"/>
    </row>
    <row r="10" ht="112.2" customHeight="1" spans="1:41">
      <c r="A10" s="14"/>
      <c r="B10" s="14"/>
      <c r="C10" s="15"/>
      <c r="D10" s="15"/>
      <c r="E10" s="17"/>
      <c r="F10" s="17"/>
      <c r="G10" s="18"/>
      <c r="H10" s="18"/>
      <c r="I10" s="34"/>
      <c r="J10" s="34"/>
      <c r="K10" s="34"/>
      <c r="L10" s="34"/>
      <c r="M10" s="34"/>
      <c r="N10" s="34"/>
      <c r="O10" s="34"/>
      <c r="P10" s="34"/>
      <c r="Q10" s="34"/>
      <c r="R10" s="34"/>
      <c r="S10" s="34"/>
      <c r="T10" s="34"/>
      <c r="U10" s="34"/>
      <c r="V10" s="35"/>
      <c r="W10" s="34"/>
      <c r="X10" s="34"/>
      <c r="Y10" s="34"/>
      <c r="Z10" s="35"/>
      <c r="AA10" s="34"/>
      <c r="AB10" s="35"/>
      <c r="AC10" s="41"/>
      <c r="AD10" s="40"/>
      <c r="AE10" s="26"/>
      <c r="AF10" s="26"/>
      <c r="AG10" s="46"/>
      <c r="AH10" s="47"/>
      <c r="AI10" s="46"/>
      <c r="AJ10" s="48">
        <v>0.13</v>
      </c>
      <c r="AK10" s="49"/>
      <c r="AL10" s="50"/>
      <c r="AM10" s="50"/>
      <c r="AN10" s="34"/>
      <c r="AO10" s="35"/>
    </row>
    <row r="11" ht="145.95" customHeight="1" spans="1:41">
      <c r="A11" s="14"/>
      <c r="B11" s="14"/>
      <c r="C11" s="15" t="s">
        <v>173</v>
      </c>
      <c r="D11" s="15"/>
      <c r="E11" s="17"/>
      <c r="F11" s="17"/>
      <c r="G11" s="17"/>
      <c r="H11" s="18"/>
      <c r="I11" s="34"/>
      <c r="J11" s="34"/>
      <c r="K11" s="34"/>
      <c r="L11" s="34"/>
      <c r="M11" s="34"/>
      <c r="N11" s="34"/>
      <c r="O11" s="34"/>
      <c r="P11" s="34"/>
      <c r="Q11" s="34"/>
      <c r="R11" s="34"/>
      <c r="S11" s="34"/>
      <c r="T11" s="34"/>
      <c r="U11" s="34"/>
      <c r="V11" s="35"/>
      <c r="W11" s="34"/>
      <c r="X11" s="34"/>
      <c r="Y11" s="34"/>
      <c r="Z11" s="35"/>
      <c r="AA11" s="34"/>
      <c r="AB11" s="35"/>
      <c r="AC11" s="18"/>
      <c r="AD11" s="40"/>
      <c r="AE11" s="26"/>
      <c r="AF11" s="26"/>
      <c r="AG11" s="46"/>
      <c r="AH11" s="47"/>
      <c r="AI11" s="46"/>
      <c r="AJ11" s="48">
        <v>0.13</v>
      </c>
      <c r="AK11" s="49"/>
      <c r="AL11" s="50"/>
      <c r="AM11" s="50"/>
      <c r="AN11" s="34"/>
      <c r="AO11" s="35"/>
    </row>
    <row r="12" ht="83.4" customHeight="1" spans="1:41">
      <c r="A12" s="14"/>
      <c r="B12" s="14"/>
      <c r="C12" s="28" t="s">
        <v>174</v>
      </c>
      <c r="D12" s="16"/>
      <c r="E12" s="19"/>
      <c r="F12" s="19"/>
      <c r="G12" s="29"/>
      <c r="H12" s="21"/>
      <c r="I12" s="34"/>
      <c r="J12" s="34"/>
      <c r="K12" s="34"/>
      <c r="L12" s="34"/>
      <c r="M12" s="34"/>
      <c r="N12" s="34"/>
      <c r="O12" s="34"/>
      <c r="P12" s="34"/>
      <c r="Q12" s="34"/>
      <c r="R12" s="34"/>
      <c r="S12" s="34"/>
      <c r="T12" s="34"/>
      <c r="U12" s="34"/>
      <c r="V12" s="35"/>
      <c r="W12" s="34"/>
      <c r="X12" s="34"/>
      <c r="Y12" s="34"/>
      <c r="Z12" s="35"/>
      <c r="AA12" s="34"/>
      <c r="AB12" s="35"/>
      <c r="AC12" s="41"/>
      <c r="AD12" s="40"/>
      <c r="AE12" s="26"/>
      <c r="AF12" s="26"/>
      <c r="AG12" s="46"/>
      <c r="AH12" s="47"/>
      <c r="AI12" s="46"/>
      <c r="AJ12" s="48">
        <v>0.13</v>
      </c>
      <c r="AK12" s="49"/>
      <c r="AL12" s="50"/>
      <c r="AM12" s="50"/>
      <c r="AN12" s="34"/>
      <c r="AO12" s="35"/>
    </row>
    <row r="13" ht="83.4" customHeight="1" spans="1:41">
      <c r="A13" s="14"/>
      <c r="B13" s="14"/>
      <c r="C13" s="15"/>
      <c r="D13" s="16"/>
      <c r="E13" s="27"/>
      <c r="F13" s="27"/>
      <c r="G13" s="26"/>
      <c r="H13" s="26"/>
      <c r="I13" s="34"/>
      <c r="J13" s="34"/>
      <c r="K13" s="34"/>
      <c r="L13" s="34"/>
      <c r="M13" s="34"/>
      <c r="N13" s="34"/>
      <c r="O13" s="34"/>
      <c r="P13" s="34"/>
      <c r="Q13" s="34"/>
      <c r="R13" s="34"/>
      <c r="S13" s="34"/>
      <c r="T13" s="34"/>
      <c r="U13" s="34"/>
      <c r="V13" s="35"/>
      <c r="W13" s="34"/>
      <c r="X13" s="34"/>
      <c r="Y13" s="34"/>
      <c r="Z13" s="35"/>
      <c r="AA13" s="34"/>
      <c r="AB13" s="35"/>
      <c r="AC13" s="41"/>
      <c r="AD13" s="40"/>
      <c r="AE13" s="26"/>
      <c r="AF13" s="26"/>
      <c r="AG13" s="46"/>
      <c r="AH13" s="47"/>
      <c r="AI13" s="46"/>
      <c r="AJ13" s="48">
        <v>0.13</v>
      </c>
      <c r="AK13" s="49"/>
      <c r="AL13" s="50"/>
      <c r="AM13" s="50"/>
      <c r="AN13" s="34"/>
      <c r="AO13" s="35"/>
    </row>
    <row r="14" ht="130.95" customHeight="1" spans="1:41">
      <c r="A14" s="14" t="s">
        <v>175</v>
      </c>
      <c r="B14" s="30" t="s">
        <v>94</v>
      </c>
      <c r="C14" s="15" t="s">
        <v>176</v>
      </c>
      <c r="D14" s="15"/>
      <c r="E14" s="19"/>
      <c r="F14" s="19"/>
      <c r="G14" s="20"/>
      <c r="H14" s="31"/>
      <c r="I14" s="34"/>
      <c r="J14" s="26"/>
      <c r="K14" s="26"/>
      <c r="L14" s="34"/>
      <c r="M14" s="27"/>
      <c r="N14" s="34"/>
      <c r="O14" s="34"/>
      <c r="P14" s="34"/>
      <c r="Q14" s="35"/>
      <c r="R14" s="35"/>
      <c r="S14" s="34"/>
      <c r="T14" s="35"/>
      <c r="U14" s="34"/>
      <c r="V14" s="35"/>
      <c r="W14" s="34"/>
      <c r="X14" s="34"/>
      <c r="Y14" s="34"/>
      <c r="Z14" s="35"/>
      <c r="AA14" s="34"/>
      <c r="AB14" s="35"/>
      <c r="AC14" s="27"/>
      <c r="AD14" s="40"/>
      <c r="AE14" s="27"/>
      <c r="AF14" s="26"/>
      <c r="AG14" s="46"/>
      <c r="AH14" s="47"/>
      <c r="AI14" s="46"/>
      <c r="AJ14" s="48">
        <v>0.13</v>
      </c>
      <c r="AK14" s="49"/>
      <c r="AL14" s="50">
        <v>0.8</v>
      </c>
      <c r="AM14" s="50">
        <v>1600</v>
      </c>
      <c r="AN14" s="34">
        <f>AK14*AL14*AM14</f>
        <v>0</v>
      </c>
      <c r="AO14" s="35"/>
    </row>
    <row r="15" ht="126" customHeight="1" spans="1:41">
      <c r="A15" s="14"/>
      <c r="B15" s="14" t="s">
        <v>112</v>
      </c>
      <c r="C15" s="32" t="s">
        <v>177</v>
      </c>
      <c r="D15" s="32"/>
      <c r="E15" s="17"/>
      <c r="F15" s="17"/>
      <c r="G15" s="17"/>
      <c r="H15" s="18"/>
      <c r="I15" s="34"/>
      <c r="J15" s="26"/>
      <c r="K15" s="26"/>
      <c r="L15" s="26"/>
      <c r="M15" s="27"/>
      <c r="N15" s="27"/>
      <c r="O15" s="34"/>
      <c r="P15" s="34"/>
      <c r="Q15" s="35"/>
      <c r="R15" s="34"/>
      <c r="S15" s="34"/>
      <c r="T15" s="35"/>
      <c r="U15" s="34"/>
      <c r="V15" s="35"/>
      <c r="W15" s="34"/>
      <c r="X15" s="34"/>
      <c r="Y15" s="34"/>
      <c r="Z15" s="35"/>
      <c r="AA15" s="34"/>
      <c r="AB15" s="35"/>
      <c r="AC15" s="27"/>
      <c r="AD15" s="40"/>
      <c r="AE15" s="27"/>
      <c r="AF15" s="26"/>
      <c r="AG15" s="46"/>
      <c r="AH15" s="47"/>
      <c r="AI15" s="46"/>
      <c r="AJ15" s="48">
        <v>0.13</v>
      </c>
      <c r="AK15" s="49"/>
      <c r="AL15" s="50">
        <v>0.2</v>
      </c>
      <c r="AM15" s="50">
        <v>1600</v>
      </c>
      <c r="AN15" s="34">
        <f>AK15*AL15*AM15</f>
        <v>0</v>
      </c>
      <c r="AO15" s="35"/>
    </row>
    <row r="16" ht="20.25" spans="40:40">
      <c r="AN16" s="52">
        <f>SUM(AN4:AN15)</f>
        <v>0</v>
      </c>
    </row>
  </sheetData>
  <sheetProtection formatCells="0" formatColumns="0" formatRows="0" pivotTables="0"/>
  <mergeCells count="54">
    <mergeCell ref="I1:L1"/>
    <mergeCell ref="M1:V1"/>
    <mergeCell ref="W1:Y1"/>
    <mergeCell ref="Z1:AC1"/>
    <mergeCell ref="I2:K2"/>
    <mergeCell ref="M2:O2"/>
    <mergeCell ref="P2:Q2"/>
    <mergeCell ref="R2:S2"/>
    <mergeCell ref="T2:V2"/>
    <mergeCell ref="A1:A3"/>
    <mergeCell ref="A4:A13"/>
    <mergeCell ref="A14:A15"/>
    <mergeCell ref="B1:B3"/>
    <mergeCell ref="B4:B5"/>
    <mergeCell ref="B6:B8"/>
    <mergeCell ref="B9:B13"/>
    <mergeCell ref="C1:C3"/>
    <mergeCell ref="C4:C5"/>
    <mergeCell ref="C7:C8"/>
    <mergeCell ref="C9:C10"/>
    <mergeCell ref="C12:C13"/>
    <mergeCell ref="D1:D3"/>
    <mergeCell ref="D4:D5"/>
    <mergeCell ref="D12:D13"/>
    <mergeCell ref="E1:E3"/>
    <mergeCell ref="F1:F3"/>
    <mergeCell ref="G1:G3"/>
    <mergeCell ref="H1:H3"/>
    <mergeCell ref="L2:L3"/>
    <mergeCell ref="W2:W3"/>
    <mergeCell ref="X2:X3"/>
    <mergeCell ref="Y2:Y3"/>
    <mergeCell ref="Z2:Z3"/>
    <mergeCell ref="AA2:AA3"/>
    <mergeCell ref="AB2:AB3"/>
    <mergeCell ref="AC2:AC3"/>
    <mergeCell ref="AD1:AD3"/>
    <mergeCell ref="AE1:AE3"/>
    <mergeCell ref="AF1:AF3"/>
    <mergeCell ref="AG1:AG3"/>
    <mergeCell ref="AH1:AH3"/>
    <mergeCell ref="AI1:AI3"/>
    <mergeCell ref="AJ1:AJ3"/>
    <mergeCell ref="AK1:AK3"/>
    <mergeCell ref="AL1:AL3"/>
    <mergeCell ref="AL4:AL5"/>
    <mergeCell ref="AL6:AL8"/>
    <mergeCell ref="AL9:AL13"/>
    <mergeCell ref="AM1:AM3"/>
    <mergeCell ref="AM4:AM5"/>
    <mergeCell ref="AM6:AM8"/>
    <mergeCell ref="AM9:AM13"/>
    <mergeCell ref="AN1:AN3"/>
    <mergeCell ref="AO1:AO3"/>
  </mergeCells>
  <dataValidations count="2">
    <dataValidation type="list" allowBlank="1" showInputMessage="1" showErrorMessage="1" sqref="L14 L15">
      <formula1>"三功能,五功能"</formula1>
    </dataValidation>
    <dataValidation type="list" allowBlank="1" showInputMessage="1" showErrorMessage="1" sqref="AH7 AH14 AH15 AH4:AH6 AH8:AH13">
      <formula1>"展厅爆款,展厅备选款,自行提报零售TOP产品"</formula1>
    </dataValidation>
  </dataValidations>
  <pageMargins left="0.751388888888889" right="0.751388888888889" top="1" bottom="1" header="0.5" footer="0.5"/>
  <pageSetup paperSize="8" fitToHeight="0" orientation="landscape"/>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0"/>
  <sheetViews>
    <sheetView workbookViewId="0">
      <selection activeCell="A1" sqref="A1:H1"/>
    </sheetView>
  </sheetViews>
  <sheetFormatPr defaultColWidth="8.88333333333333" defaultRowHeight="14.25" outlineLevelCol="7"/>
  <cols>
    <col min="1" max="8" width="20.775" customWidth="1"/>
  </cols>
  <sheetData>
    <row r="1" ht="40.05" customHeight="1" spans="1:8">
      <c r="A1" s="1" t="s">
        <v>178</v>
      </c>
      <c r="B1" s="2"/>
      <c r="C1" s="2"/>
      <c r="D1" s="2"/>
      <c r="E1" s="2"/>
      <c r="F1" s="2"/>
      <c r="G1" s="2"/>
      <c r="H1" s="3"/>
    </row>
    <row r="2" ht="30" customHeight="1" spans="1:8">
      <c r="A2" s="4" t="s">
        <v>179</v>
      </c>
      <c r="B2" s="5" t="s">
        <v>180</v>
      </c>
      <c r="C2" s="6" t="s">
        <v>36</v>
      </c>
      <c r="D2" s="6" t="s">
        <v>181</v>
      </c>
      <c r="E2" s="6" t="s">
        <v>182</v>
      </c>
      <c r="F2" s="6" t="s">
        <v>183</v>
      </c>
      <c r="G2" s="7" t="s">
        <v>184</v>
      </c>
      <c r="H2" s="4" t="s">
        <v>15</v>
      </c>
    </row>
    <row r="3" ht="30" customHeight="1" spans="1:8">
      <c r="A3" s="8"/>
      <c r="B3" s="9"/>
      <c r="C3" s="8"/>
      <c r="D3" s="8"/>
      <c r="E3" s="8"/>
      <c r="F3" s="8"/>
      <c r="G3" s="8"/>
      <c r="H3" s="8"/>
    </row>
    <row r="4" ht="30" customHeight="1" spans="1:8">
      <c r="A4" s="8"/>
      <c r="B4" s="9"/>
      <c r="C4" s="8"/>
      <c r="D4" s="8"/>
      <c r="E4" s="8"/>
      <c r="F4" s="8"/>
      <c r="G4" s="8"/>
      <c r="H4" s="8"/>
    </row>
    <row r="5" ht="30" customHeight="1" spans="1:8">
      <c r="A5" s="8"/>
      <c r="B5" s="9"/>
      <c r="C5" s="8"/>
      <c r="D5" s="8"/>
      <c r="E5" s="8"/>
      <c r="F5" s="8"/>
      <c r="G5" s="8"/>
      <c r="H5" s="8"/>
    </row>
    <row r="6" ht="30" customHeight="1" spans="1:8">
      <c r="A6" s="8"/>
      <c r="B6" s="9"/>
      <c r="C6" s="8"/>
      <c r="D6" s="8"/>
      <c r="E6" s="8"/>
      <c r="F6" s="8"/>
      <c r="G6" s="8"/>
      <c r="H6" s="8"/>
    </row>
    <row r="7" ht="30" customHeight="1" spans="1:8">
      <c r="A7" s="8"/>
      <c r="B7" s="9"/>
      <c r="C7" s="8"/>
      <c r="D7" s="8"/>
      <c r="E7" s="8"/>
      <c r="F7" s="8"/>
      <c r="G7" s="8"/>
      <c r="H7" s="8"/>
    </row>
    <row r="8" ht="30" customHeight="1" spans="1:8">
      <c r="A8" s="8"/>
      <c r="B8" s="9"/>
      <c r="C8" s="8"/>
      <c r="D8" s="8"/>
      <c r="E8" s="8"/>
      <c r="F8" s="8"/>
      <c r="G8" s="8"/>
      <c r="H8" s="8"/>
    </row>
    <row r="9" ht="30" customHeight="1" spans="1:8">
      <c r="A9" s="8"/>
      <c r="B9" s="9"/>
      <c r="C9" s="8"/>
      <c r="D9" s="8"/>
      <c r="E9" s="8"/>
      <c r="F9" s="8"/>
      <c r="G9" s="8"/>
      <c r="H9" s="8"/>
    </row>
    <row r="10" ht="30" customHeight="1" spans="1:8">
      <c r="A10" s="8"/>
      <c r="B10" s="9"/>
      <c r="C10" s="8"/>
      <c r="D10" s="8"/>
      <c r="E10" s="8"/>
      <c r="F10" s="8"/>
      <c r="G10" s="8"/>
      <c r="H10" s="8"/>
    </row>
    <row r="11" ht="30" customHeight="1" spans="1:8">
      <c r="A11" s="8"/>
      <c r="B11" s="8"/>
      <c r="C11" s="8"/>
      <c r="D11" s="8"/>
      <c r="E11" s="8"/>
      <c r="F11" s="8"/>
      <c r="G11" s="8"/>
      <c r="H11" s="8"/>
    </row>
    <row r="12" ht="30" customHeight="1" spans="1:8">
      <c r="A12" s="8"/>
      <c r="B12" s="8"/>
      <c r="C12" s="8"/>
      <c r="D12" s="8"/>
      <c r="E12" s="8"/>
      <c r="F12" s="8"/>
      <c r="G12" s="8"/>
      <c r="H12" s="8"/>
    </row>
    <row r="13" ht="30" customHeight="1" spans="1:8">
      <c r="A13" s="8"/>
      <c r="B13" s="8"/>
      <c r="C13" s="8"/>
      <c r="D13" s="8"/>
      <c r="E13" s="8"/>
      <c r="F13" s="8"/>
      <c r="G13" s="8"/>
      <c r="H13" s="8"/>
    </row>
    <row r="14" ht="30" customHeight="1" spans="1:8">
      <c r="A14" s="8"/>
      <c r="B14" s="8"/>
      <c r="C14" s="8"/>
      <c r="D14" s="8"/>
      <c r="E14" s="8"/>
      <c r="F14" s="8"/>
      <c r="G14" s="8"/>
      <c r="H14" s="8"/>
    </row>
    <row r="15" ht="30" customHeight="1" spans="1:8">
      <c r="A15" s="8"/>
      <c r="B15" s="8"/>
      <c r="C15" s="8"/>
      <c r="D15" s="8"/>
      <c r="E15" s="8"/>
      <c r="F15" s="8"/>
      <c r="G15" s="8"/>
      <c r="H15" s="8"/>
    </row>
    <row r="16" ht="30" customHeight="1" spans="1:8">
      <c r="A16" s="8"/>
      <c r="B16" s="8"/>
      <c r="C16" s="8"/>
      <c r="D16" s="8"/>
      <c r="E16" s="8"/>
      <c r="F16" s="8"/>
      <c r="G16" s="8"/>
      <c r="H16" s="8"/>
    </row>
    <row r="17" ht="30" customHeight="1" spans="1:8">
      <c r="A17" s="8"/>
      <c r="B17" s="8"/>
      <c r="C17" s="8"/>
      <c r="D17" s="8"/>
      <c r="E17" s="8"/>
      <c r="F17" s="8"/>
      <c r="G17" s="8"/>
      <c r="H17" s="8"/>
    </row>
    <row r="18" ht="30" customHeight="1" spans="1:8">
      <c r="A18" s="8"/>
      <c r="B18" s="8"/>
      <c r="C18" s="8"/>
      <c r="D18" s="8"/>
      <c r="E18" s="8"/>
      <c r="F18" s="8"/>
      <c r="G18" s="8"/>
      <c r="H18" s="8"/>
    </row>
    <row r="19" ht="30" customHeight="1" spans="1:8">
      <c r="A19" s="8"/>
      <c r="B19" s="8"/>
      <c r="C19" s="8"/>
      <c r="D19" s="8"/>
      <c r="E19" s="8"/>
      <c r="F19" s="8"/>
      <c r="G19" s="8"/>
      <c r="H19" s="8"/>
    </row>
    <row r="20" ht="30" customHeight="1" spans="1:8">
      <c r="A20" s="8"/>
      <c r="B20" s="8"/>
      <c r="C20" s="8"/>
      <c r="D20" s="8"/>
      <c r="E20" s="8"/>
      <c r="F20" s="8"/>
      <c r="G20" s="8"/>
      <c r="H20" s="8"/>
    </row>
    <row r="21" ht="30" customHeight="1" spans="1:8">
      <c r="A21" s="8"/>
      <c r="B21" s="8"/>
      <c r="C21" s="8"/>
      <c r="D21" s="8"/>
      <c r="E21" s="8"/>
      <c r="F21" s="8"/>
      <c r="G21" s="8"/>
      <c r="H21" s="8"/>
    </row>
    <row r="22" ht="30" customHeight="1" spans="1:8">
      <c r="A22" s="8"/>
      <c r="B22" s="8"/>
      <c r="C22" s="8"/>
      <c r="D22" s="8"/>
      <c r="E22" s="8"/>
      <c r="F22" s="8"/>
      <c r="G22" s="8"/>
      <c r="H22" s="8"/>
    </row>
    <row r="23" ht="30" customHeight="1" spans="1:8">
      <c r="A23" s="8"/>
      <c r="B23" s="8"/>
      <c r="C23" s="8"/>
      <c r="D23" s="8"/>
      <c r="E23" s="8"/>
      <c r="F23" s="8"/>
      <c r="G23" s="8"/>
      <c r="H23" s="8"/>
    </row>
    <row r="24" ht="30" customHeight="1" spans="1:8">
      <c r="A24" s="8"/>
      <c r="B24" s="8"/>
      <c r="C24" s="8"/>
      <c r="D24" s="8"/>
      <c r="E24" s="8"/>
      <c r="F24" s="8"/>
      <c r="G24" s="8"/>
      <c r="H24" s="8"/>
    </row>
    <row r="25" ht="30" customHeight="1" spans="1:8">
      <c r="A25" s="8"/>
      <c r="B25" s="8"/>
      <c r="C25" s="8"/>
      <c r="D25" s="8"/>
      <c r="E25" s="8"/>
      <c r="F25" s="8"/>
      <c r="G25" s="8"/>
      <c r="H25" s="8"/>
    </row>
    <row r="26" ht="30" customHeight="1" spans="1:8">
      <c r="A26" s="8"/>
      <c r="B26" s="8"/>
      <c r="C26" s="8"/>
      <c r="D26" s="8"/>
      <c r="E26" s="8"/>
      <c r="F26" s="8"/>
      <c r="G26" s="8"/>
      <c r="H26" s="8"/>
    </row>
    <row r="27" ht="30" customHeight="1" spans="1:8">
      <c r="A27" s="8"/>
      <c r="B27" s="8"/>
      <c r="C27" s="8"/>
      <c r="D27" s="8"/>
      <c r="E27" s="8"/>
      <c r="F27" s="8"/>
      <c r="G27" s="8"/>
      <c r="H27" s="8"/>
    </row>
    <row r="28" ht="30" customHeight="1" spans="1:8">
      <c r="A28" s="8"/>
      <c r="B28" s="8"/>
      <c r="C28" s="8"/>
      <c r="D28" s="8"/>
      <c r="E28" s="8"/>
      <c r="F28" s="8"/>
      <c r="G28" s="8"/>
      <c r="H28" s="8"/>
    </row>
    <row r="29" ht="30" customHeight="1" spans="1:8">
      <c r="A29" s="8"/>
      <c r="B29" s="8"/>
      <c r="C29" s="8"/>
      <c r="D29" s="8"/>
      <c r="E29" s="8"/>
      <c r="F29" s="8"/>
      <c r="G29" s="8"/>
      <c r="H29" s="8"/>
    </row>
    <row r="30" ht="30" customHeight="1" spans="1:8">
      <c r="A30" s="8"/>
      <c r="B30" s="8"/>
      <c r="C30" s="8"/>
      <c r="D30" s="8"/>
      <c r="E30" s="8"/>
      <c r="F30" s="8"/>
      <c r="G30" s="8"/>
      <c r="H30" s="8"/>
    </row>
  </sheetData>
  <mergeCells count="1">
    <mergeCell ref="A1:H1"/>
  </mergeCells>
  <pageMargins left="0.751388888888889" right="0.751388888888889" top="1" bottom="1" header="0.5" footer="0.5"/>
  <pageSetup paperSize="8"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报价说明</vt:lpstr>
      <vt:lpstr>报价汇总</vt:lpstr>
      <vt:lpstr>1升降杆</vt:lpstr>
      <vt:lpstr>2手持花洒</vt:lpstr>
      <vt:lpstr>3淋浴龙头</vt:lpstr>
      <vt:lpstr>4淋浴杆组</vt:lpstr>
      <vt:lpstr>5硬链接淋浴柱</vt:lpstr>
      <vt:lpstr>6面盆龙头</vt:lpstr>
      <vt:lpstr>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2023-05-12T01:17:57Z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5CC5B55318284E12B7666CFEB20474AF</vt:lpwstr>
  </property>
  <property fmtid="{D5CDD505-2E9C-101B-9397-08002B2CF9AE}" pid="3" name="KSOProductBuildVer">
    <vt:lpwstr>2052-11.1.0.14309</vt:lpwstr>
  </property>
</Properties>
</file>