
<file path=[Content_Types].xml><?xml version="1.0" encoding="utf-8"?>
<Types xmlns="http://schemas.openxmlformats.org/package/2006/content-types">
  <Default Extension="xml" ContentType="application/xml"/>
  <Default Extension="png" ContentType="image/p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tabRatio="877"/>
  </bookViews>
  <sheets>
    <sheet name="报价说明" sheetId="28" r:id="rId1"/>
    <sheet name="1普通马桶" sheetId="24" r:id="rId2"/>
    <sheet name="2台盆" sheetId="25" r:id="rId3"/>
    <sheet name="3智能马桶" sheetId="26" r:id="rId4"/>
    <sheet name="4浴缸" sheetId="27" r:id="rId5"/>
    <sheet name="报价汇总" sheetId="31" r:id="rId6"/>
    <sheet name="全系列报价清单" sheetId="30" r:id="rId7"/>
  </sheets>
  <calcPr calcId="144525"/>
</workbook>
</file>

<file path=xl/sharedStrings.xml><?xml version="1.0" encoding="utf-8"?>
<sst xmlns="http://schemas.openxmlformats.org/spreadsheetml/2006/main" count="170" uniqueCount="101">
  <si>
    <t>报 价 说 明</t>
  </si>
  <si>
    <t>1、采用价税分离方式，所列的各项货物不含税单价均视为在合同文件规定的条件和供方承诺的条件下的包干价，包括但不限于：生产、包装、运输、保险、货物检测试验、经销、关税、商检、企业经营管理费、利润、地方政府（供方所在地政府及其他管理机关和本工程项目所在地政府及其他管理机关）收费、预期的市场价格的涨跌、汇率的变动、国家与地方政府政策发生改变、在限定的货期内完成供货的所有费用，以及可能发生的退换费用。</t>
  </si>
  <si>
    <t>2、集采供货含税单价为依据增值税填报13%税率，当国家政策法规对增值税率有调整时，则增值税率同步调整。</t>
  </si>
  <si>
    <t>3、卸货责任由需方负责（仅限卡车可到达位置，水平卸货，不含二次运输）。不论运输形式（铁路、公路、水运等）、不论影响运输价格的因素（如铁路政府调价、公路收费标准变动、燃油价格涨跌等）发生任何变化，在合同执行期内，不含税单价一律不进行调整。</t>
  </si>
  <si>
    <t>4、运输过程中的产品破损由供方承担。产品到工地后，需方、施工单位和供方现场开箱抽验或全部开箱验收，采用抽验方式的，每抽样，抽检破损率，折算成整体破损率；采用全部开箱验收的，计算实际破损数量；无论采用何种验收方式，供方须对已破损的产品数量补充供货。</t>
  </si>
  <si>
    <t>5、本清单共分为精装标准ABC标设计标准选型清单及全系列报价清单。每个清单产品大类中又按照“产品类别”进行细分，供方按照我司提供清单类别及内容要求填报相应产品。每类别产品宜提供2-3款不同型号系列，单项总权重不变，各款产品平均权重。</t>
  </si>
  <si>
    <t>6、填报细则说明：</t>
  </si>
  <si>
    <t>a、产品名称：应简明扼要，直观易懂。</t>
  </si>
  <si>
    <t>b、产品描述：应简明扼要，直观易懂。</t>
  </si>
  <si>
    <t>c、产品配件：说明产品的标准配件名称、尺寸和数量等，统一写在产品描述里。</t>
  </si>
  <si>
    <t>产品类别</t>
  </si>
  <si>
    <t>产品定位</t>
  </si>
  <si>
    <t>基本要求即为底线</t>
  </si>
  <si>
    <t>参考图片</t>
  </si>
  <si>
    <t>投标品牌</t>
  </si>
  <si>
    <t>产品型号</t>
  </si>
  <si>
    <t>款式图片</t>
  </si>
  <si>
    <t>尺寸</t>
  </si>
  <si>
    <t>主要技术参数说明</t>
  </si>
  <si>
    <t>不含税价</t>
  </si>
  <si>
    <t>税率</t>
  </si>
  <si>
    <t>含税价</t>
  </si>
  <si>
    <t>权重</t>
  </si>
  <si>
    <t>640套</t>
  </si>
  <si>
    <t>合计</t>
  </si>
  <si>
    <t>普通马桶</t>
  </si>
  <si>
    <t>C</t>
  </si>
  <si>
    <r>
      <rPr>
        <sz val="8"/>
        <rFont val="微软雅黑"/>
        <charset val="134"/>
      </rPr>
      <t xml:space="preserve">基本要求：包边、不低于二级水效、缓降盖板、虹吸冲水
尺寸：长度≥660
</t>
    </r>
    <r>
      <rPr>
        <sz val="8"/>
        <color rgb="FF0070C0"/>
        <rFont val="微软雅黑"/>
        <charset val="134"/>
      </rPr>
      <t>配件要求：价格中包含密封圈，软管、角阀等基础配件</t>
    </r>
  </si>
  <si>
    <t>中南2021-2023集采
恒洁
单价668</t>
  </si>
  <si>
    <r>
      <rPr>
        <sz val="8"/>
        <rFont val="微软雅黑"/>
        <charset val="134"/>
      </rPr>
      <t xml:space="preserve">基本要求：包边、不低于二级水效、缓降盖板、虹吸冲水
尺寸：长度≥680
</t>
    </r>
    <r>
      <rPr>
        <sz val="8"/>
        <color rgb="FF0070C0"/>
        <rFont val="微软雅黑"/>
        <charset val="134"/>
      </rPr>
      <t>配件要求：价格中包含密封圈，软管、角阀等基础配件</t>
    </r>
    <r>
      <rPr>
        <sz val="8"/>
        <rFont val="微软雅黑"/>
        <charset val="134"/>
      </rPr>
      <t xml:space="preserve">
</t>
    </r>
    <r>
      <rPr>
        <sz val="8"/>
        <color rgb="FFFF0000"/>
        <rFont val="微软雅黑"/>
        <charset val="134"/>
      </rPr>
      <t>价格区间仅用于区分档次，不指导报价；</t>
    </r>
  </si>
  <si>
    <t>B</t>
  </si>
  <si>
    <r>
      <rPr>
        <sz val="8"/>
        <rFont val="微软雅黑"/>
        <charset val="134"/>
      </rPr>
      <t>基本要求：包边，</t>
    </r>
    <r>
      <rPr>
        <sz val="8"/>
        <color rgb="FFFF0000"/>
        <rFont val="微软雅黑"/>
        <charset val="134"/>
      </rPr>
      <t>不低于二级水效</t>
    </r>
    <r>
      <rPr>
        <sz val="8"/>
        <rFont val="微软雅黑"/>
        <charset val="134"/>
      </rPr>
      <t xml:space="preserve">、缓降盖板、虹吸冲水
尺寸：长度≥700
</t>
    </r>
    <r>
      <rPr>
        <sz val="8"/>
        <color rgb="FF0070C0"/>
        <rFont val="微软雅黑"/>
        <charset val="134"/>
      </rPr>
      <t xml:space="preserve">配件要求：价格中包含密封圈，软管、角阀等基础配件
</t>
    </r>
    <r>
      <rPr>
        <sz val="8"/>
        <color rgb="FFFF0000"/>
        <rFont val="微软雅黑"/>
        <charset val="134"/>
      </rPr>
      <t>价格区间仅用于区分档次，不指导报价；</t>
    </r>
  </si>
  <si>
    <r>
      <rPr>
        <sz val="8"/>
        <rFont val="微软雅黑"/>
        <charset val="134"/>
      </rPr>
      <t>基本要求：连体、包边，</t>
    </r>
    <r>
      <rPr>
        <sz val="8"/>
        <color rgb="FFFF0000"/>
        <rFont val="微软雅黑"/>
        <charset val="134"/>
      </rPr>
      <t>不低于二级水效</t>
    </r>
    <r>
      <rPr>
        <sz val="8"/>
        <rFont val="微软雅黑"/>
        <charset val="134"/>
      </rPr>
      <t xml:space="preserve">、缓降盖板、虹吸冲水
尺寸：长度≥700
</t>
    </r>
    <r>
      <rPr>
        <sz val="8"/>
        <color rgb="FF0070C0"/>
        <rFont val="微软雅黑"/>
        <charset val="134"/>
      </rPr>
      <t xml:space="preserve">配件要求：价格中包含密封圈，软管、角阀等基础配件
</t>
    </r>
    <r>
      <rPr>
        <sz val="8"/>
        <color rgb="FFFF0000"/>
        <rFont val="微软雅黑"/>
        <charset val="134"/>
      </rPr>
      <t>价格区间仅用于区分档次，不指导报价；</t>
    </r>
  </si>
  <si>
    <t>A</t>
  </si>
  <si>
    <r>
      <rPr>
        <sz val="8"/>
        <rFont val="微软雅黑"/>
        <charset val="134"/>
      </rPr>
      <t>基本要求：连体、</t>
    </r>
    <r>
      <rPr>
        <sz val="8"/>
        <color rgb="FFFF0000"/>
        <rFont val="微软雅黑"/>
        <charset val="134"/>
      </rPr>
      <t>不低于二级水效</t>
    </r>
    <r>
      <rPr>
        <sz val="8"/>
        <rFont val="微软雅黑"/>
        <charset val="134"/>
      </rPr>
      <t xml:space="preserve">、包边、缓降盖板、虹吸冲水；
尺寸：长度≥700
</t>
    </r>
    <r>
      <rPr>
        <sz val="8"/>
        <color rgb="FF0070C0"/>
        <rFont val="微软雅黑"/>
        <charset val="134"/>
      </rPr>
      <t>配件要求：价格中包含密封圈，软管、角阀等基础配件</t>
    </r>
    <r>
      <rPr>
        <sz val="8"/>
        <rFont val="微软雅黑"/>
        <charset val="134"/>
      </rPr>
      <t xml:space="preserve">
</t>
    </r>
    <r>
      <rPr>
        <sz val="8"/>
        <color rgb="FFFF0000"/>
        <rFont val="微软雅黑"/>
        <charset val="134"/>
      </rPr>
      <t>价格区间仅用于区分档次，不指导报价；</t>
    </r>
  </si>
  <si>
    <t>挂厕</t>
  </si>
  <si>
    <t>马桶基本要求：二级水效或以上，包含缓降盖板</t>
  </si>
  <si>
    <t>落地式挂厕</t>
  </si>
  <si>
    <t>马桶基本要求：二级水效或以上、包含缓降盖板</t>
  </si>
  <si>
    <t>隐藏式水箱</t>
  </si>
  <si>
    <t>可匹配普通挂厕；</t>
  </si>
  <si>
    <t>隐藏式水箱面板</t>
  </si>
  <si>
    <t>机械式</t>
  </si>
  <si>
    <t>系列名称</t>
  </si>
  <si>
    <t>产品名称</t>
  </si>
  <si>
    <t>型号</t>
  </si>
  <si>
    <t>规格尺寸（长*宽*深mm）</t>
  </si>
  <si>
    <t>3200套</t>
  </si>
  <si>
    <t>台盆只区分形式不区分定位</t>
  </si>
  <si>
    <r>
      <rPr>
        <sz val="9"/>
        <rFont val="微软雅黑"/>
        <charset val="134"/>
      </rPr>
      <t>基本要求：方形台下盆</t>
    </r>
    <r>
      <rPr>
        <b/>
        <sz val="9"/>
        <rFont val="微软雅黑"/>
        <charset val="134"/>
      </rPr>
      <t xml:space="preserve">
</t>
    </r>
    <r>
      <rPr>
        <b/>
        <sz val="9"/>
        <color rgb="FFFF0000"/>
        <rFont val="微软雅黑"/>
        <charset val="134"/>
      </rPr>
      <t>长边外尺寸：500-550mm
含下水</t>
    </r>
  </si>
  <si>
    <t>台下盆</t>
  </si>
  <si>
    <t>中南2021-2023集采
恒洁
单价125</t>
  </si>
  <si>
    <r>
      <rPr>
        <sz val="9"/>
        <rFont val="微软雅黑"/>
        <charset val="134"/>
      </rPr>
      <t>基本要求：方形台下盆</t>
    </r>
    <r>
      <rPr>
        <b/>
        <sz val="9"/>
        <rFont val="微软雅黑"/>
        <charset val="134"/>
      </rPr>
      <t xml:space="preserve">
</t>
    </r>
    <r>
      <rPr>
        <b/>
        <sz val="9"/>
        <color rgb="FFFF0000"/>
        <rFont val="微软雅黑"/>
        <charset val="134"/>
      </rPr>
      <t>长边外尺寸：550-600mm
含下水</t>
    </r>
  </si>
  <si>
    <r>
      <rPr>
        <sz val="9"/>
        <rFont val="微软雅黑"/>
        <charset val="134"/>
      </rPr>
      <t>基本要求：方形台下盆</t>
    </r>
    <r>
      <rPr>
        <b/>
        <sz val="9"/>
        <rFont val="微软雅黑"/>
        <charset val="134"/>
      </rPr>
      <t xml:space="preserve">
</t>
    </r>
    <r>
      <rPr>
        <b/>
        <sz val="9"/>
        <color rgb="FFFF0000"/>
        <rFont val="微软雅黑"/>
        <charset val="134"/>
      </rPr>
      <t>长边外尺寸：大于600mm
含下水</t>
    </r>
  </si>
  <si>
    <r>
      <rPr>
        <sz val="9"/>
        <rFont val="微软雅黑"/>
        <charset val="134"/>
      </rPr>
      <t>基本要求：椭圆形台下盆</t>
    </r>
    <r>
      <rPr>
        <b/>
        <sz val="9"/>
        <rFont val="微软雅黑"/>
        <charset val="134"/>
      </rPr>
      <t xml:space="preserve">
</t>
    </r>
    <r>
      <rPr>
        <b/>
        <sz val="9"/>
        <color rgb="FFFF0000"/>
        <rFont val="微软雅黑"/>
        <charset val="134"/>
      </rPr>
      <t>长边外尺寸：500mm
含下水</t>
    </r>
  </si>
  <si>
    <r>
      <rPr>
        <sz val="9"/>
        <rFont val="微软雅黑"/>
        <charset val="134"/>
      </rPr>
      <t xml:space="preserve">基本要求：椭圆形台下盆
</t>
    </r>
    <r>
      <rPr>
        <b/>
        <sz val="9"/>
        <color rgb="FFFF0000"/>
        <rFont val="微软雅黑"/>
        <charset val="134"/>
      </rPr>
      <t>长边外尺寸：500-550mm
含下水</t>
    </r>
  </si>
  <si>
    <r>
      <rPr>
        <sz val="9"/>
        <rFont val="微软雅黑"/>
        <charset val="134"/>
      </rPr>
      <t xml:space="preserve">基本要求：椭圆形台下盆
</t>
    </r>
    <r>
      <rPr>
        <b/>
        <sz val="9"/>
        <color rgb="FFFF0000"/>
        <rFont val="微软雅黑"/>
        <charset val="134"/>
      </rPr>
      <t>长边外尺寸：550-600mm
含下水</t>
    </r>
  </si>
  <si>
    <r>
      <rPr>
        <sz val="9"/>
        <rFont val="微软雅黑"/>
        <charset val="134"/>
      </rPr>
      <t>基本要求：半嵌盆</t>
    </r>
    <r>
      <rPr>
        <b/>
        <sz val="9"/>
        <rFont val="微软雅黑"/>
        <charset val="134"/>
      </rPr>
      <t xml:space="preserve">
</t>
    </r>
    <r>
      <rPr>
        <b/>
        <sz val="9"/>
        <color rgb="FFFF0000"/>
        <rFont val="微软雅黑"/>
        <charset val="134"/>
      </rPr>
      <t>长边外尺寸：500~600mm
含下水</t>
    </r>
  </si>
  <si>
    <t>半嵌盆</t>
  </si>
  <si>
    <t>总价</t>
  </si>
  <si>
    <t>2576套</t>
  </si>
  <si>
    <t>智能马桶</t>
  </si>
  <si>
    <t>轻智能</t>
  </si>
  <si>
    <r>
      <rPr>
        <sz val="9"/>
        <rFont val="微软雅黑"/>
        <charset val="134"/>
      </rPr>
      <t>马桶基本要求：连体、二级水效或以上、包边
智能基本要求：至少包含便圈缓降、加热、离座自动冲水；</t>
    </r>
    <r>
      <rPr>
        <b/>
        <sz val="9"/>
        <rFont val="微软雅黑"/>
        <charset val="134"/>
      </rPr>
      <t>（2功能）</t>
    </r>
    <r>
      <rPr>
        <sz val="9"/>
        <rFont val="微软雅黑"/>
        <charset val="134"/>
      </rPr>
      <t xml:space="preserve">
</t>
    </r>
    <r>
      <rPr>
        <b/>
        <sz val="9"/>
        <color theme="8" tint="-0.249977111117893"/>
        <rFont val="微软雅黑"/>
        <charset val="134"/>
      </rPr>
      <t>配件要求：价格中包含密封圈、软管、角阀（铜）；</t>
    </r>
  </si>
  <si>
    <r>
      <rPr>
        <sz val="9"/>
        <rFont val="微软雅黑"/>
        <charset val="134"/>
      </rPr>
      <t>马桶基本要求：连体、二级水效或以上、包边
智能基本要求：至少包含便圈缓降、加热、</t>
    </r>
    <r>
      <rPr>
        <b/>
        <sz val="9"/>
        <color rgb="FFFF0000"/>
        <rFont val="微软雅黑"/>
        <charset val="134"/>
      </rPr>
      <t>烘干功能、</t>
    </r>
    <r>
      <rPr>
        <sz val="9"/>
        <rFont val="微软雅黑"/>
        <charset val="134"/>
      </rPr>
      <t>离座自动冲水；</t>
    </r>
    <r>
      <rPr>
        <b/>
        <sz val="9"/>
        <rFont val="微软雅黑"/>
        <charset val="134"/>
      </rPr>
      <t>（4功能）</t>
    </r>
    <r>
      <rPr>
        <sz val="9"/>
        <rFont val="微软雅黑"/>
        <charset val="134"/>
      </rPr>
      <t xml:space="preserve">
</t>
    </r>
    <r>
      <rPr>
        <b/>
        <sz val="9"/>
        <color theme="8" tint="-0.249977111117893"/>
        <rFont val="微软雅黑"/>
        <charset val="134"/>
      </rPr>
      <t>配件要求：价格中包含密封圈、软管、角阀（铜）；</t>
    </r>
  </si>
  <si>
    <r>
      <rPr>
        <sz val="9"/>
        <rFont val="微软雅黑"/>
        <charset val="134"/>
      </rPr>
      <t>马桶基本要求：连体、二级水效或以上、包边
智能基本要求：至少包含便圈缓降、加热、烘干功能、离座自动冲水、</t>
    </r>
    <r>
      <rPr>
        <b/>
        <sz val="9"/>
        <color rgb="FFFF0000"/>
        <rFont val="微软雅黑"/>
        <charset val="134"/>
      </rPr>
      <t>自动翻盖、抗菌、除臭，夜灯；</t>
    </r>
    <r>
      <rPr>
        <b/>
        <sz val="9"/>
        <rFont val="微软雅黑"/>
        <charset val="134"/>
      </rPr>
      <t>（6功能）</t>
    </r>
    <r>
      <rPr>
        <sz val="9"/>
        <rFont val="微软雅黑"/>
        <charset val="134"/>
      </rPr>
      <t xml:space="preserve">
</t>
    </r>
    <r>
      <rPr>
        <b/>
        <sz val="9"/>
        <color theme="8" tint="-0.249977111117893"/>
        <rFont val="微软雅黑"/>
        <charset val="134"/>
      </rPr>
      <t>配件要求：价格中包含密封圈、软管、角阀（铜）；</t>
    </r>
  </si>
  <si>
    <t>挂墙式智能
坐便器</t>
  </si>
  <si>
    <r>
      <rPr>
        <sz val="9"/>
        <rFont val="微软雅黑"/>
        <charset val="134"/>
      </rPr>
      <t>马桶基本要求：二级水效或以上、包边
智能基本要求：至少包含便圈缓降、加热、臀洗、妇洗、烘干功能、离座自动冲水、自动翻盖、抗菌、除臭，夜灯；</t>
    </r>
    <r>
      <rPr>
        <b/>
        <sz val="9"/>
        <rFont val="微软雅黑"/>
        <charset val="134"/>
      </rPr>
      <t>（6功能）</t>
    </r>
  </si>
  <si>
    <t>规格（m)</t>
  </si>
  <si>
    <t>尺寸（mm*mm）</t>
  </si>
  <si>
    <t>备注（特殊功能说明）</t>
  </si>
  <si>
    <t>核心卖点</t>
  </si>
  <si>
    <t>2020年零售销量（万套）</t>
  </si>
  <si>
    <t>产品面价</t>
  </si>
  <si>
    <t>产品折扣率</t>
  </si>
  <si>
    <t>产品定义</t>
  </si>
  <si>
    <t>800套</t>
  </si>
  <si>
    <t>备注</t>
  </si>
  <si>
    <t>浴缸</t>
  </si>
  <si>
    <t>B改善型</t>
  </si>
  <si>
    <r>
      <rPr>
        <b/>
        <sz val="11"/>
        <rFont val="微软雅黑"/>
        <charset val="134"/>
      </rPr>
      <t xml:space="preserve">基本要求：
</t>
    </r>
    <r>
      <rPr>
        <b/>
        <sz val="11"/>
        <color rgb="FFFF0000"/>
        <rFont val="微软雅黑"/>
        <charset val="134"/>
      </rPr>
      <t>亚克力材质；
嵌入式安装；</t>
    </r>
    <r>
      <rPr>
        <b/>
        <sz val="11"/>
        <rFont val="微软雅黑"/>
        <charset val="134"/>
      </rPr>
      <t xml:space="preserve">
要求报系列，系列中包含1.5m浴缸含下水器等必要配件；</t>
    </r>
  </si>
  <si>
    <t>基本要求：
亚克力材质；
嵌入式安装；
要求报系列，系列中包1.6m浴缸含下水器等必要配件；</t>
  </si>
  <si>
    <t>基本要求：
亚克力材质；
嵌入式安装；
要求报系列，系列中包1.7m浴缸含下水器等必要配件；</t>
  </si>
  <si>
    <t>A舒适型</t>
  </si>
  <si>
    <r>
      <rPr>
        <b/>
        <sz val="11"/>
        <rFont val="微软雅黑"/>
        <charset val="134"/>
      </rPr>
      <t>基本要求：</t>
    </r>
    <r>
      <rPr>
        <b/>
        <sz val="11"/>
        <color rgb="FFFF0000"/>
        <rFont val="微软雅黑"/>
        <charset val="134"/>
      </rPr>
      <t xml:space="preserve">
独立式安装；</t>
    </r>
    <r>
      <rPr>
        <b/>
        <sz val="11"/>
        <rFont val="微软雅黑"/>
        <charset val="134"/>
      </rPr>
      <t xml:space="preserve">
要求报系列，系列中包含1.5m浴缸含下水器等必要配件；</t>
    </r>
  </si>
  <si>
    <r>
      <rPr>
        <b/>
        <sz val="11"/>
        <rFont val="微软雅黑"/>
        <charset val="134"/>
      </rPr>
      <t>基本要求：</t>
    </r>
    <r>
      <rPr>
        <b/>
        <sz val="11"/>
        <color rgb="FFFF0000"/>
        <rFont val="微软雅黑"/>
        <charset val="134"/>
      </rPr>
      <t xml:space="preserve">
独立式安装；</t>
    </r>
    <r>
      <rPr>
        <b/>
        <sz val="11"/>
        <rFont val="微软雅黑"/>
        <charset val="134"/>
      </rPr>
      <t xml:space="preserve">
要求报系列，系列中包含1.6m浴缸含下水器等必要配件；</t>
    </r>
  </si>
  <si>
    <r>
      <rPr>
        <b/>
        <sz val="11"/>
        <rFont val="微软雅黑"/>
        <charset val="134"/>
      </rPr>
      <t>基本要求：</t>
    </r>
    <r>
      <rPr>
        <b/>
        <sz val="11"/>
        <color rgb="FFFF0000"/>
        <rFont val="微软雅黑"/>
        <charset val="134"/>
      </rPr>
      <t xml:space="preserve">
独立式安装；</t>
    </r>
    <r>
      <rPr>
        <b/>
        <sz val="11"/>
        <rFont val="微软雅黑"/>
        <charset val="134"/>
      </rPr>
      <t xml:space="preserve">
要求报系列，系列中包含1.7m浴缸含下水器等必要配件；</t>
    </r>
  </si>
  <si>
    <t>卫生洁具报价汇总</t>
  </si>
  <si>
    <t>序号</t>
  </si>
  <si>
    <t>分项</t>
  </si>
  <si>
    <t>合计（元）</t>
  </si>
  <si>
    <t>台盆</t>
  </si>
  <si>
    <t>总计</t>
  </si>
  <si>
    <t>具体价格明细详见清单，全系列报价清单不计入报价汇总</t>
  </si>
  <si>
    <t>卫生洁具全系列报价清单（此清单作为产品补充不计入综合总价）</t>
  </si>
  <si>
    <t>产品类型</t>
  </si>
  <si>
    <t>功能</t>
  </si>
  <si>
    <t>市场价不含税</t>
  </si>
  <si>
    <t>市场价含税</t>
  </si>
  <si>
    <t>折扣率</t>
  </si>
  <si>
    <t>折后含税价格（含税13%）</t>
  </si>
</sst>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DBNum2][$RMB]General;[Red][DBNum2][$RMB]General"/>
    <numFmt numFmtId="177" formatCode="_ [$€-2]\ * #,##0.00_ ;_ [$€-2]\ * \-#,##0.00_ ;_ [$€-2]\ * &quot;-&quot;??_ ;_ @_ "/>
    <numFmt numFmtId="178" formatCode="#,##0;[Red]#,##0"/>
    <numFmt numFmtId="179" formatCode="0.00_);[Red]\(0.00\)"/>
    <numFmt numFmtId="180" formatCode="0.00_ "/>
  </numFmts>
  <fonts count="39">
    <font>
      <sz val="11"/>
      <color theme="1"/>
      <name val="等线"/>
      <charset val="134"/>
      <scheme val="minor"/>
    </font>
    <font>
      <b/>
      <sz val="18"/>
      <color theme="1"/>
      <name val="等线"/>
      <charset val="134"/>
      <scheme val="minor"/>
    </font>
    <font>
      <sz val="10"/>
      <color theme="1"/>
      <name val="等线"/>
      <charset val="134"/>
      <scheme val="minor"/>
    </font>
    <font>
      <b/>
      <sz val="22"/>
      <color theme="1"/>
      <name val="等线"/>
      <charset val="134"/>
      <scheme val="minor"/>
    </font>
    <font>
      <sz val="11"/>
      <name val="微软雅黑"/>
      <charset val="134"/>
    </font>
    <font>
      <b/>
      <sz val="11"/>
      <name val="微软雅黑"/>
      <charset val="134"/>
    </font>
    <font>
      <sz val="16"/>
      <name val="微软雅黑"/>
      <charset val="134"/>
    </font>
    <font>
      <b/>
      <sz val="9"/>
      <name val="微软雅黑"/>
      <charset val="134"/>
    </font>
    <font>
      <sz val="9"/>
      <name val="微软雅黑"/>
      <charset val="134"/>
    </font>
    <font>
      <sz val="9"/>
      <color theme="1"/>
      <name val="微软雅黑"/>
      <charset val="134"/>
    </font>
    <font>
      <sz val="11"/>
      <color rgb="FFFF0000"/>
      <name val="微软雅黑"/>
      <charset val="134"/>
    </font>
    <font>
      <sz val="8"/>
      <name val="微软雅黑"/>
      <charset val="134"/>
    </font>
    <font>
      <sz val="12"/>
      <name val="微软雅黑"/>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sz val="11"/>
      <color indexed="8"/>
      <name val="宋体"/>
      <charset val="134"/>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0"/>
      <name val="Arial"/>
      <charset val="134"/>
    </font>
    <font>
      <b/>
      <sz val="11"/>
      <color rgb="FFFF0000"/>
      <name val="微软雅黑"/>
      <charset val="134"/>
    </font>
    <font>
      <b/>
      <sz val="9"/>
      <color theme="8" tint="-0.249977111117893"/>
      <name val="微软雅黑"/>
      <charset val="134"/>
    </font>
    <font>
      <b/>
      <sz val="9"/>
      <color rgb="FFFF0000"/>
      <name val="微软雅黑"/>
      <charset val="134"/>
    </font>
    <font>
      <sz val="8"/>
      <color rgb="FF0070C0"/>
      <name val="微软雅黑"/>
      <charset val="134"/>
    </font>
    <font>
      <sz val="8"/>
      <color rgb="FFFF0000"/>
      <name val="微软雅黑"/>
      <charset val="134"/>
    </font>
  </fonts>
  <fills count="37">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theme="5" tint="0.799920651875362"/>
        <bgColor indexed="64"/>
      </patternFill>
    </fill>
    <fill>
      <patternFill patternType="solid">
        <fgColor theme="5" tint="0.799951170384838"/>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bottom/>
      <diagonal/>
    </border>
    <border>
      <left style="thin">
        <color auto="1"/>
      </left>
      <right style="thin">
        <color auto="1"/>
      </right>
      <top style="thin">
        <color auto="1"/>
      </top>
      <bottom/>
      <diagonal/>
    </border>
    <border>
      <left/>
      <right style="thin">
        <color auto="1"/>
      </right>
      <top/>
      <bottom style="thin">
        <color auto="1"/>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xf numFmtId="42"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7"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8" borderId="0" applyNumberFormat="0" applyBorder="0" applyAlignment="0" applyProtection="0">
      <alignment vertical="center"/>
    </xf>
    <xf numFmtId="0" fontId="15" fillId="9" borderId="0" applyNumberFormat="0" applyBorder="0" applyAlignment="0" applyProtection="0">
      <alignment vertical="center"/>
    </xf>
    <xf numFmtId="43" fontId="0" fillId="0" borderId="0" applyFont="0" applyFill="0" applyBorder="0" applyAlignment="0" applyProtection="0">
      <alignment vertical="center"/>
    </xf>
    <xf numFmtId="0" fontId="16" fillId="10"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1" borderId="13" applyNumberFormat="0" applyFont="0" applyAlignment="0" applyProtection="0">
      <alignment vertical="center"/>
    </xf>
    <xf numFmtId="0" fontId="16" fillId="12"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177" fontId="22" fillId="0" borderId="0">
      <alignment vertical="center"/>
    </xf>
    <xf numFmtId="0" fontId="23" fillId="0" borderId="0" applyNumberFormat="0" applyFill="0" applyBorder="0" applyAlignment="0" applyProtection="0">
      <alignment vertical="center"/>
    </xf>
    <xf numFmtId="0" fontId="24" fillId="0" borderId="14" applyNumberFormat="0" applyFill="0" applyAlignment="0" applyProtection="0">
      <alignment vertical="center"/>
    </xf>
    <xf numFmtId="0" fontId="25" fillId="0" borderId="14" applyNumberFormat="0" applyFill="0" applyAlignment="0" applyProtection="0">
      <alignment vertical="center"/>
    </xf>
    <xf numFmtId="0" fontId="16" fillId="13" borderId="0" applyNumberFormat="0" applyBorder="0" applyAlignment="0" applyProtection="0">
      <alignment vertical="center"/>
    </xf>
    <xf numFmtId="0" fontId="19" fillId="0" borderId="15" applyNumberFormat="0" applyFill="0" applyAlignment="0" applyProtection="0">
      <alignment vertical="center"/>
    </xf>
    <xf numFmtId="0" fontId="16" fillId="14" borderId="0" applyNumberFormat="0" applyBorder="0" applyAlignment="0" applyProtection="0">
      <alignment vertical="center"/>
    </xf>
    <xf numFmtId="0" fontId="26" fillId="15" borderId="16" applyNumberFormat="0" applyAlignment="0" applyProtection="0">
      <alignment vertical="center"/>
    </xf>
    <xf numFmtId="0" fontId="27" fillId="15" borderId="12" applyNumberFormat="0" applyAlignment="0" applyProtection="0">
      <alignment vertical="center"/>
    </xf>
    <xf numFmtId="0" fontId="28" fillId="16" borderId="17" applyNumberFormat="0" applyAlignment="0" applyProtection="0">
      <alignment vertical="center"/>
    </xf>
    <xf numFmtId="0" fontId="13" fillId="17" borderId="0" applyNumberFormat="0" applyBorder="0" applyAlignment="0" applyProtection="0">
      <alignment vertical="center"/>
    </xf>
    <xf numFmtId="0" fontId="16" fillId="18" borderId="0" applyNumberFormat="0" applyBorder="0" applyAlignment="0" applyProtection="0">
      <alignment vertical="center"/>
    </xf>
    <xf numFmtId="0" fontId="29" fillId="0" borderId="18" applyNumberFormat="0" applyFill="0" applyAlignment="0" applyProtection="0">
      <alignment vertical="center"/>
    </xf>
    <xf numFmtId="0" fontId="30" fillId="0" borderId="19" applyNumberFormat="0" applyFill="0" applyAlignment="0" applyProtection="0">
      <alignment vertical="center"/>
    </xf>
    <xf numFmtId="0" fontId="31" fillId="19" borderId="0" applyNumberFormat="0" applyBorder="0" applyAlignment="0" applyProtection="0">
      <alignment vertical="center"/>
    </xf>
    <xf numFmtId="0" fontId="32" fillId="20" borderId="0" applyNumberFormat="0" applyBorder="0" applyAlignment="0" applyProtection="0">
      <alignment vertical="center"/>
    </xf>
    <xf numFmtId="0" fontId="13" fillId="21" borderId="0" applyNumberFormat="0" applyBorder="0" applyAlignment="0" applyProtection="0">
      <alignment vertical="center"/>
    </xf>
    <xf numFmtId="0" fontId="16"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6"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6" fillId="31" borderId="0" applyNumberFormat="0" applyBorder="0" applyAlignment="0" applyProtection="0">
      <alignment vertical="center"/>
    </xf>
    <xf numFmtId="176" fontId="0" fillId="0" borderId="0"/>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16" fillId="34" borderId="0" applyNumberFormat="0" applyBorder="0" applyAlignment="0" applyProtection="0">
      <alignment vertical="center"/>
    </xf>
    <xf numFmtId="0" fontId="13" fillId="35" borderId="0" applyNumberFormat="0" applyBorder="0" applyAlignment="0" applyProtection="0">
      <alignment vertical="center"/>
    </xf>
    <xf numFmtId="0" fontId="16" fillId="36" borderId="0" applyNumberFormat="0" applyBorder="0" applyAlignment="0" applyProtection="0">
      <alignment vertical="center"/>
    </xf>
    <xf numFmtId="178" fontId="33" fillId="0" borderId="0"/>
    <xf numFmtId="0" fontId="0" fillId="0" borderId="0"/>
    <xf numFmtId="0" fontId="0" fillId="0" borderId="0"/>
    <xf numFmtId="0" fontId="0" fillId="0" borderId="0"/>
  </cellStyleXfs>
  <cellXfs count="112">
    <xf numFmtId="0" fontId="0" fillId="0" borderId="0" xfId="0"/>
    <xf numFmtId="0" fontId="1" fillId="0" borderId="0" xfId="0" applyFont="1" applyAlignment="1">
      <alignment horizontal="center" vertical="center"/>
    </xf>
    <xf numFmtId="0" fontId="0" fillId="0" borderId="1" xfId="0" applyFill="1" applyBorder="1" applyAlignment="1">
      <alignment horizontal="center" vertical="center"/>
    </xf>
    <xf numFmtId="0" fontId="2" fillId="2" borderId="1" xfId="0" applyFont="1" applyFill="1" applyBorder="1" applyAlignment="1">
      <alignment horizontal="center" vertical="center"/>
    </xf>
    <xf numFmtId="0" fontId="0" fillId="2" borderId="1" xfId="0" applyFill="1" applyBorder="1" applyAlignment="1">
      <alignment horizontal="center" vertical="center" wrapText="1"/>
    </xf>
    <xf numFmtId="0" fontId="0" fillId="0" borderId="1" xfId="0" applyBorder="1"/>
    <xf numFmtId="0" fontId="0" fillId="0" borderId="0" xfId="0" applyFill="1" applyAlignment="1"/>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0" fillId="0" borderId="0" xfId="0" applyFont="1" applyFill="1" applyAlignment="1">
      <alignment horizontal="left" vertical="center"/>
    </xf>
    <xf numFmtId="0" fontId="4" fillId="0" borderId="0" xfId="52" applyFont="1"/>
    <xf numFmtId="0" fontId="4" fillId="0" borderId="0" xfId="52" applyFont="1" applyAlignment="1">
      <alignment horizontal="center" vertical="center"/>
    </xf>
    <xf numFmtId="179" fontId="4" fillId="0" borderId="0" xfId="52" applyNumberFormat="1" applyFont="1" applyAlignment="1">
      <alignment horizontal="center" vertical="center"/>
    </xf>
    <xf numFmtId="0" fontId="5" fillId="0" borderId="1" xfId="52" applyFont="1" applyBorder="1" applyAlignment="1">
      <alignment horizontal="center" vertical="center"/>
    </xf>
    <xf numFmtId="0" fontId="5" fillId="3" borderId="1" xfId="52" applyFont="1" applyFill="1" applyBorder="1" applyAlignment="1">
      <alignment horizontal="center" vertical="center"/>
    </xf>
    <xf numFmtId="0" fontId="5" fillId="0" borderId="5" xfId="52" applyFont="1" applyBorder="1" applyAlignment="1">
      <alignment horizontal="center" vertical="center"/>
    </xf>
    <xf numFmtId="0" fontId="5" fillId="0" borderId="6" xfId="52" applyFont="1" applyBorder="1" applyAlignment="1">
      <alignment horizontal="center" vertical="center"/>
    </xf>
    <xf numFmtId="0" fontId="5" fillId="0" borderId="7" xfId="52" applyFont="1" applyBorder="1" applyAlignment="1">
      <alignment vertical="center" wrapText="1"/>
    </xf>
    <xf numFmtId="0" fontId="5" fillId="0" borderId="1" xfId="52" applyFont="1" applyBorder="1" applyAlignment="1">
      <alignment vertical="center" wrapText="1"/>
    </xf>
    <xf numFmtId="0" fontId="4" fillId="0" borderId="1" xfId="0" applyFont="1" applyBorder="1" applyAlignment="1" applyProtection="1">
      <alignment horizontal="center" vertical="center" wrapText="1"/>
      <protection locked="0"/>
    </xf>
    <xf numFmtId="0" fontId="4" fillId="0" borderId="1" xfId="52" applyFont="1" applyBorder="1" applyAlignment="1" applyProtection="1">
      <alignment horizontal="center" vertical="center"/>
      <protection locked="0"/>
    </xf>
    <xf numFmtId="0" fontId="5" fillId="0" borderId="0" xfId="52" applyFont="1" applyAlignment="1">
      <alignment horizontal="center" vertical="center"/>
    </xf>
    <xf numFmtId="0" fontId="5" fillId="0" borderId="8" xfId="52" applyFont="1" applyBorder="1" applyAlignment="1">
      <alignment horizontal="center" vertical="center"/>
    </xf>
    <xf numFmtId="0" fontId="5" fillId="0" borderId="9" xfId="52" applyFont="1" applyBorder="1" applyAlignment="1">
      <alignment horizontal="center" vertical="center"/>
    </xf>
    <xf numFmtId="0" fontId="4" fillId="0" borderId="0" xfId="52" applyFont="1" applyAlignment="1">
      <alignment horizontal="left" vertical="center" wrapText="1"/>
    </xf>
    <xf numFmtId="0" fontId="5" fillId="0" borderId="0" xfId="52" applyFont="1" applyAlignment="1">
      <alignment horizontal="left" vertical="center" wrapText="1"/>
    </xf>
    <xf numFmtId="0" fontId="4" fillId="0" borderId="0" xfId="52" applyFont="1" applyAlignment="1">
      <alignment horizontal="center" vertical="center" wrapText="1"/>
    </xf>
    <xf numFmtId="0" fontId="5" fillId="3" borderId="1" xfId="52" applyFont="1" applyFill="1" applyBorder="1" applyAlignment="1">
      <alignment horizontal="center" vertical="center" wrapText="1"/>
    </xf>
    <xf numFmtId="0" fontId="4" fillId="0" borderId="1" xfId="52" applyFont="1" applyBorder="1" applyAlignment="1">
      <alignment horizontal="center" vertical="center"/>
    </xf>
    <xf numFmtId="0" fontId="4" fillId="0" borderId="1" xfId="0" applyFont="1" applyBorder="1" applyAlignment="1" applyProtection="1">
      <alignment horizontal="left" vertical="center" wrapText="1"/>
      <protection locked="0"/>
    </xf>
    <xf numFmtId="2" fontId="4" fillId="0" borderId="1" xfId="52" applyNumberFormat="1" applyFont="1" applyBorder="1" applyAlignment="1" applyProtection="1">
      <alignment horizontal="center" vertical="center"/>
      <protection locked="0"/>
    </xf>
    <xf numFmtId="0" fontId="4" fillId="4" borderId="1" xfId="52" applyFont="1" applyFill="1" applyBorder="1" applyAlignment="1" applyProtection="1">
      <alignment horizontal="center" vertical="center" wrapText="1"/>
      <protection locked="0"/>
    </xf>
    <xf numFmtId="179" fontId="5" fillId="3" borderId="1" xfId="52" applyNumberFormat="1" applyFont="1" applyFill="1" applyBorder="1" applyAlignment="1">
      <alignment horizontal="center" vertical="center" wrapText="1"/>
    </xf>
    <xf numFmtId="9" fontId="4" fillId="0" borderId="1" xfId="52" applyNumberFormat="1" applyFont="1" applyBorder="1" applyAlignment="1">
      <alignment horizontal="center" vertical="center"/>
    </xf>
    <xf numFmtId="179" fontId="4" fillId="0" borderId="1" xfId="52" applyNumberFormat="1" applyFont="1" applyBorder="1" applyAlignment="1">
      <alignment horizontal="center" vertical="center"/>
    </xf>
    <xf numFmtId="179" fontId="4" fillId="0" borderId="4" xfId="52" applyNumberFormat="1" applyFont="1" applyBorder="1" applyAlignment="1">
      <alignment horizontal="center" vertical="center"/>
    </xf>
    <xf numFmtId="0" fontId="4" fillId="0" borderId="4" xfId="52" applyFont="1" applyBorder="1" applyAlignment="1">
      <alignment horizontal="center" vertical="center"/>
    </xf>
    <xf numFmtId="0" fontId="6" fillId="0" borderId="0" xfId="52" applyFont="1" applyAlignment="1">
      <alignment horizontal="center" vertical="center"/>
    </xf>
    <xf numFmtId="0" fontId="7" fillId="0" borderId="0" xfId="52" applyFont="1" applyAlignment="1">
      <alignment wrapText="1"/>
    </xf>
    <xf numFmtId="0" fontId="8" fillId="0" borderId="0" xfId="52" applyFont="1" applyAlignment="1">
      <alignment wrapText="1"/>
    </xf>
    <xf numFmtId="0" fontId="8" fillId="0" borderId="0" xfId="52" applyFont="1" applyAlignment="1">
      <alignment horizontal="center" vertical="center" wrapText="1"/>
    </xf>
    <xf numFmtId="179" fontId="8" fillId="0" borderId="0" xfId="52" applyNumberFormat="1" applyFont="1" applyAlignment="1">
      <alignment wrapText="1"/>
    </xf>
    <xf numFmtId="0" fontId="7" fillId="0" borderId="7" xfId="52" applyFont="1" applyFill="1" applyBorder="1" applyAlignment="1">
      <alignment horizontal="center" vertical="center" wrapText="1"/>
    </xf>
    <xf numFmtId="180" fontId="7" fillId="5" borderId="1" xfId="0" applyNumberFormat="1" applyFont="1" applyFill="1" applyBorder="1" applyAlignment="1">
      <alignment horizontal="center" vertical="center"/>
    </xf>
    <xf numFmtId="176" fontId="7" fillId="5" borderId="1" xfId="45" applyFont="1" applyFill="1" applyBorder="1" applyAlignment="1">
      <alignment horizontal="center" vertical="center"/>
    </xf>
    <xf numFmtId="0" fontId="7" fillId="0" borderId="1" xfId="52" applyFont="1" applyBorder="1" applyAlignment="1">
      <alignment horizontal="center" vertical="center" wrapText="1"/>
    </xf>
    <xf numFmtId="0" fontId="8" fillId="0" borderId="1" xfId="52" applyFont="1" applyBorder="1" applyAlignment="1">
      <alignment horizontal="left" vertical="center" wrapText="1"/>
    </xf>
    <xf numFmtId="0" fontId="8" fillId="5" borderId="1" xfId="52" applyFont="1" applyFill="1" applyBorder="1" applyAlignment="1" applyProtection="1">
      <alignment vertical="center" wrapText="1"/>
      <protection locked="0"/>
    </xf>
    <xf numFmtId="0" fontId="8" fillId="5" borderId="1" xfId="52" applyFont="1" applyFill="1" applyBorder="1" applyAlignment="1" applyProtection="1">
      <alignment wrapText="1"/>
      <protection locked="0"/>
    </xf>
    <xf numFmtId="1" fontId="8" fillId="5" borderId="1" xfId="52" applyNumberFormat="1" applyFont="1" applyFill="1" applyBorder="1" applyAlignment="1" applyProtection="1">
      <alignment horizontal="center" vertical="center" wrapText="1"/>
      <protection locked="0"/>
    </xf>
    <xf numFmtId="2" fontId="8" fillId="5" borderId="1" xfId="52" applyNumberFormat="1" applyFont="1" applyFill="1" applyBorder="1" applyAlignment="1" applyProtection="1">
      <alignment horizontal="center" vertical="center" wrapText="1"/>
      <protection locked="0"/>
    </xf>
    <xf numFmtId="0" fontId="8" fillId="5" borderId="1" xfId="0" applyFont="1" applyFill="1" applyBorder="1" applyAlignment="1" applyProtection="1">
      <alignment horizontal="left" vertical="center" wrapText="1"/>
      <protection locked="0"/>
    </xf>
    <xf numFmtId="0" fontId="8" fillId="5" borderId="1" xfId="0" applyFont="1" applyFill="1" applyBorder="1" applyAlignment="1" applyProtection="1">
      <alignment horizontal="center" vertical="center" wrapText="1"/>
      <protection locked="0"/>
    </xf>
    <xf numFmtId="0" fontId="8" fillId="5" borderId="1" xfId="52" applyFont="1" applyFill="1" applyBorder="1" applyAlignment="1" applyProtection="1">
      <alignment horizontal="center" vertical="center" wrapText="1"/>
      <protection locked="0"/>
    </xf>
    <xf numFmtId="0" fontId="8" fillId="0" borderId="1" xfId="52" applyFont="1" applyBorder="1" applyAlignment="1">
      <alignment horizontal="center" vertical="center" wrapText="1"/>
    </xf>
    <xf numFmtId="0" fontId="8" fillId="0" borderId="1" xfId="52" applyFont="1" applyBorder="1" applyAlignment="1">
      <alignment vertical="center" wrapText="1"/>
    </xf>
    <xf numFmtId="0" fontId="8" fillId="0" borderId="10" xfId="52" applyFont="1" applyBorder="1" applyAlignment="1">
      <alignment wrapText="1"/>
    </xf>
    <xf numFmtId="0" fontId="8" fillId="0" borderId="10" xfId="52" applyFont="1" applyBorder="1" applyAlignment="1">
      <alignment horizontal="center" vertical="center" wrapText="1"/>
    </xf>
    <xf numFmtId="176" fontId="7" fillId="5" borderId="1" xfId="45" applyFont="1" applyFill="1" applyBorder="1" applyAlignment="1">
      <alignment horizontal="center" vertical="center" wrapText="1"/>
    </xf>
    <xf numFmtId="179" fontId="7" fillId="5" borderId="1" xfId="45" applyNumberFormat="1" applyFont="1" applyFill="1" applyBorder="1" applyAlignment="1">
      <alignment horizontal="center" vertical="center" wrapText="1"/>
    </xf>
    <xf numFmtId="9" fontId="9" fillId="5" borderId="1" xfId="52" applyNumberFormat="1" applyFont="1" applyFill="1" applyBorder="1" applyAlignment="1">
      <alignment horizontal="center" vertical="center" wrapText="1"/>
    </xf>
    <xf numFmtId="179" fontId="9" fillId="5" borderId="1" xfId="52" applyNumberFormat="1" applyFont="1" applyFill="1" applyBorder="1" applyAlignment="1">
      <alignment horizontal="center" vertical="center" wrapText="1"/>
    </xf>
    <xf numFmtId="0" fontId="8" fillId="0" borderId="8" xfId="52" applyFont="1" applyBorder="1" applyAlignment="1">
      <alignment horizontal="center" vertical="center" wrapText="1"/>
    </xf>
    <xf numFmtId="0" fontId="8" fillId="0" borderId="4" xfId="52" applyFont="1" applyBorder="1" applyAlignment="1">
      <alignment horizontal="center" vertical="center" wrapText="1"/>
    </xf>
    <xf numFmtId="2" fontId="8" fillId="5" borderId="7" xfId="52" applyNumberFormat="1" applyFont="1" applyFill="1" applyBorder="1" applyAlignment="1" applyProtection="1">
      <alignment horizontal="center" vertical="center" wrapText="1"/>
      <protection locked="0"/>
    </xf>
    <xf numFmtId="9" fontId="9" fillId="5" borderId="7" xfId="52" applyNumberFormat="1" applyFont="1" applyFill="1" applyBorder="1" applyAlignment="1">
      <alignment horizontal="center" vertical="center" wrapText="1"/>
    </xf>
    <xf numFmtId="179" fontId="9" fillId="5" borderId="7" xfId="52" applyNumberFormat="1" applyFont="1" applyFill="1" applyBorder="1" applyAlignment="1">
      <alignment horizontal="center" vertical="center" wrapText="1"/>
    </xf>
    <xf numFmtId="0" fontId="8" fillId="0" borderId="7" xfId="52" applyFont="1" applyBorder="1" applyAlignment="1">
      <alignment horizontal="center" vertical="center" wrapText="1"/>
    </xf>
    <xf numFmtId="179" fontId="8" fillId="0" borderId="10" xfId="52" applyNumberFormat="1" applyFont="1" applyBorder="1" applyAlignment="1">
      <alignment wrapText="1"/>
    </xf>
    <xf numFmtId="0" fontId="4" fillId="0" borderId="10" xfId="52" applyFont="1" applyBorder="1" applyAlignment="1">
      <alignment horizontal="center" vertical="center" wrapText="1"/>
    </xf>
    <xf numFmtId="0" fontId="7" fillId="0" borderId="0" xfId="52" applyFont="1" applyFill="1" applyAlignment="1">
      <alignment wrapText="1"/>
    </xf>
    <xf numFmtId="0" fontId="7" fillId="3" borderId="7" xfId="52" applyFont="1" applyFill="1" applyBorder="1" applyAlignment="1">
      <alignment horizontal="center" vertical="center" wrapText="1"/>
    </xf>
    <xf numFmtId="0" fontId="7" fillId="0" borderId="10" xfId="52" applyFont="1" applyFill="1" applyBorder="1" applyAlignment="1">
      <alignment horizontal="center" vertical="center" wrapText="1"/>
    </xf>
    <xf numFmtId="0" fontId="7" fillId="0" borderId="11" xfId="52" applyFont="1" applyFill="1" applyBorder="1" applyAlignment="1">
      <alignment horizontal="center" vertical="center" wrapText="1"/>
    </xf>
    <xf numFmtId="0" fontId="8" fillId="0" borderId="1" xfId="0" applyFont="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protection locked="0"/>
    </xf>
    <xf numFmtId="0" fontId="8" fillId="0" borderId="1" xfId="0" applyFont="1" applyFill="1" applyBorder="1" applyAlignment="1" applyProtection="1">
      <alignment wrapText="1"/>
      <protection locked="0"/>
    </xf>
    <xf numFmtId="0" fontId="7" fillId="0" borderId="7" xfId="52" applyFont="1" applyBorder="1" applyAlignment="1">
      <alignment horizontal="center" vertical="center" wrapText="1"/>
    </xf>
    <xf numFmtId="0" fontId="8" fillId="0" borderId="7" xfId="52" applyFont="1" applyBorder="1" applyAlignment="1">
      <alignment horizontal="left" vertical="center" wrapText="1"/>
    </xf>
    <xf numFmtId="0" fontId="8" fillId="0" borderId="7" xfId="0" applyFont="1" applyFill="1" applyBorder="1" applyAlignment="1" applyProtection="1">
      <alignment horizontal="center" vertical="center" wrapText="1"/>
      <protection locked="0"/>
    </xf>
    <xf numFmtId="0" fontId="8" fillId="0" borderId="7" xfId="0" applyFont="1" applyFill="1" applyBorder="1" applyAlignment="1" applyProtection="1">
      <alignment wrapText="1"/>
      <protection locked="0"/>
    </xf>
    <xf numFmtId="0" fontId="7" fillId="0" borderId="1" xfId="52" applyFont="1" applyBorder="1" applyAlignment="1">
      <alignment vertical="center" wrapText="1"/>
    </xf>
    <xf numFmtId="0" fontId="7" fillId="0" borderId="0" xfId="52" applyFont="1" applyAlignment="1">
      <alignment horizontal="left" vertical="center" wrapText="1"/>
    </xf>
    <xf numFmtId="0" fontId="8" fillId="0" borderId="10" xfId="52" applyFont="1" applyFill="1" applyBorder="1" applyAlignment="1">
      <alignment horizontal="center" vertical="center" wrapText="1"/>
    </xf>
    <xf numFmtId="0" fontId="7" fillId="5" borderId="1" xfId="52" applyFont="1" applyFill="1" applyBorder="1" applyAlignment="1">
      <alignment horizontal="center" vertical="center" wrapText="1"/>
    </xf>
    <xf numFmtId="9" fontId="8" fillId="5" borderId="1" xfId="52" applyNumberFormat="1" applyFont="1" applyFill="1" applyBorder="1" applyAlignment="1">
      <alignment horizontal="center" vertical="center" wrapText="1"/>
    </xf>
    <xf numFmtId="0" fontId="8" fillId="5" borderId="7" xfId="0" applyFont="1" applyFill="1" applyBorder="1" applyAlignment="1" applyProtection="1">
      <alignment horizontal="left" vertical="center" wrapText="1"/>
      <protection locked="0"/>
    </xf>
    <xf numFmtId="0" fontId="8" fillId="5" borderId="7" xfId="0" applyFont="1" applyFill="1" applyBorder="1" applyAlignment="1" applyProtection="1">
      <alignment horizontal="center" vertical="center" wrapText="1"/>
      <protection locked="0"/>
    </xf>
    <xf numFmtId="0" fontId="8" fillId="5" borderId="7" xfId="52" applyFont="1" applyFill="1" applyBorder="1" applyAlignment="1" applyProtection="1">
      <alignment horizontal="center" vertical="center" wrapText="1"/>
      <protection locked="0"/>
    </xf>
    <xf numFmtId="9" fontId="8" fillId="5" borderId="7" xfId="52" applyNumberFormat="1" applyFont="1" applyFill="1" applyBorder="1" applyAlignment="1">
      <alignment horizontal="center" vertical="center" wrapText="1"/>
    </xf>
    <xf numFmtId="2" fontId="8" fillId="5" borderId="1" xfId="52" applyNumberFormat="1" applyFont="1" applyFill="1" applyBorder="1" applyAlignment="1">
      <alignment horizontal="center" vertical="center" wrapText="1"/>
    </xf>
    <xf numFmtId="0" fontId="8" fillId="0" borderId="8" xfId="52" applyFont="1" applyFill="1" applyBorder="1" applyAlignment="1">
      <alignment horizontal="center" vertical="center" wrapText="1"/>
    </xf>
    <xf numFmtId="0" fontId="10" fillId="0" borderId="1" xfId="0" applyFont="1" applyBorder="1" applyAlignment="1" applyProtection="1">
      <alignment horizontal="center" vertical="center" wrapText="1"/>
      <protection locked="0"/>
    </xf>
    <xf numFmtId="2" fontId="8" fillId="5" borderId="7" xfId="52" applyNumberFormat="1" applyFont="1" applyFill="1" applyBorder="1" applyAlignment="1">
      <alignment horizontal="center" vertical="center" wrapText="1"/>
    </xf>
    <xf numFmtId="0" fontId="8" fillId="0" borderId="9" xfId="52" applyFont="1" applyBorder="1" applyAlignment="1">
      <alignment horizontal="center" vertical="center" wrapText="1"/>
    </xf>
    <xf numFmtId="0" fontId="7" fillId="0" borderId="3" xfId="52" applyFont="1" applyBorder="1" applyAlignment="1">
      <alignment horizontal="center" vertical="center" wrapText="1"/>
    </xf>
    <xf numFmtId="0" fontId="8" fillId="0" borderId="0" xfId="52" applyFont="1" applyFill="1" applyAlignment="1">
      <alignment horizontal="center" vertical="center" wrapText="1"/>
    </xf>
    <xf numFmtId="0" fontId="8" fillId="0" borderId="0" xfId="52" applyFont="1" applyFill="1" applyAlignment="1">
      <alignment wrapText="1"/>
    </xf>
    <xf numFmtId="0" fontId="7" fillId="0" borderId="1" xfId="52" applyFont="1" applyFill="1" applyBorder="1" applyAlignment="1">
      <alignment horizontal="center" vertical="center" wrapText="1"/>
    </xf>
    <xf numFmtId="0" fontId="11" fillId="0" borderId="1" xfId="52" applyFont="1" applyBorder="1" applyAlignment="1">
      <alignment vertical="center" wrapText="1"/>
    </xf>
    <xf numFmtId="0" fontId="7" fillId="0" borderId="11" xfId="52" applyFont="1" applyBorder="1" applyAlignment="1">
      <alignment horizontal="center" vertical="center" wrapText="1"/>
    </xf>
    <xf numFmtId="0" fontId="11" fillId="0" borderId="1" xfId="52" applyFont="1" applyBorder="1" applyAlignment="1">
      <alignment horizontal="left" vertical="center" wrapText="1"/>
    </xf>
    <xf numFmtId="0" fontId="7" fillId="0" borderId="1" xfId="52" applyFont="1" applyBorder="1" applyAlignment="1">
      <alignment horizontal="left" vertical="center" wrapText="1"/>
    </xf>
    <xf numFmtId="0" fontId="8" fillId="5" borderId="1" xfId="52" applyFont="1" applyFill="1" applyBorder="1" applyAlignment="1" applyProtection="1">
      <alignment horizontal="left" vertical="center" wrapText="1"/>
      <protection locked="0"/>
    </xf>
    <xf numFmtId="0" fontId="7" fillId="0" borderId="0" xfId="52" applyFont="1" applyAlignment="1">
      <alignment horizontal="center" vertical="center" wrapText="1"/>
    </xf>
    <xf numFmtId="0" fontId="8" fillId="0" borderId="0" xfId="52" applyFont="1" applyAlignment="1">
      <alignment horizontal="left" vertical="center" wrapText="1"/>
    </xf>
    <xf numFmtId="0" fontId="8" fillId="0" borderId="11" xfId="52" applyFont="1" applyBorder="1" applyAlignment="1">
      <alignment horizontal="center" vertical="center" wrapText="1"/>
    </xf>
    <xf numFmtId="0" fontId="8" fillId="0" borderId="4" xfId="52" applyFont="1" applyBorder="1" applyAlignment="1">
      <alignment vertical="center" wrapText="1"/>
    </xf>
    <xf numFmtId="0" fontId="12" fillId="0" borderId="0" xfId="52" applyFont="1" applyAlignment="1">
      <alignment horizontal="center" vertical="center" wrapText="1"/>
    </xf>
    <xf numFmtId="0" fontId="1" fillId="0" borderId="0" xfId="0" applyFont="1" applyAlignment="1">
      <alignment horizontal="center" vertical="center" wrapText="1"/>
    </xf>
    <xf numFmtId="0" fontId="0" fillId="0" borderId="0" xfId="0" applyAlignment="1">
      <alignment horizontal="left" vertical="center" wrapText="1"/>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Normal 6" xfId="18"/>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Normal_MD, RPL_Product range for 2003 (final) 9 2" xfId="51"/>
    <cellStyle name="常规 2" xfId="52"/>
    <cellStyle name="常规 3" xfId="53"/>
    <cellStyle name="常规 4" xfId="5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customXml" Target="../customXml/item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7" Type="http://schemas.openxmlformats.org/officeDocument/2006/relationships/image" Target="../media/image7.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9" Type="http://schemas.openxmlformats.org/officeDocument/2006/relationships/image" Target="../media/image16.png"/><Relationship Id="rId8" Type="http://schemas.openxmlformats.org/officeDocument/2006/relationships/image" Target="../media/image15.png"/><Relationship Id="rId7" Type="http://schemas.openxmlformats.org/officeDocument/2006/relationships/image" Target="../media/image14.png"/><Relationship Id="rId6" Type="http://schemas.openxmlformats.org/officeDocument/2006/relationships/image" Target="../media/image13.png"/><Relationship Id="rId5" Type="http://schemas.openxmlformats.org/officeDocument/2006/relationships/image" Target="../media/image12.png"/><Relationship Id="rId4" Type="http://schemas.openxmlformats.org/officeDocument/2006/relationships/image" Target="../media/image11.png"/><Relationship Id="rId3" Type="http://schemas.openxmlformats.org/officeDocument/2006/relationships/image" Target="../media/image10.png"/><Relationship Id="rId2" Type="http://schemas.openxmlformats.org/officeDocument/2006/relationships/image" Target="../media/image9.png"/><Relationship Id="rId10" Type="http://schemas.openxmlformats.org/officeDocument/2006/relationships/image" Target="../media/image17.png"/><Relationship Id="rId1" Type="http://schemas.openxmlformats.org/officeDocument/2006/relationships/image" Target="../media/image8.png"/></Relationships>
</file>

<file path=xl/drawings/_rels/drawing3.xml.rels><?xml version="1.0" encoding="UTF-8" standalone="yes"?>
<Relationships xmlns="http://schemas.openxmlformats.org/package/2006/relationships"><Relationship Id="rId7" Type="http://schemas.openxmlformats.org/officeDocument/2006/relationships/image" Target="../media/image24.png"/><Relationship Id="rId6" Type="http://schemas.openxmlformats.org/officeDocument/2006/relationships/image" Target="../media/image23.png"/><Relationship Id="rId5" Type="http://schemas.openxmlformats.org/officeDocument/2006/relationships/image" Target="../media/image22.png"/><Relationship Id="rId4" Type="http://schemas.openxmlformats.org/officeDocument/2006/relationships/image" Target="../media/image21.png"/><Relationship Id="rId3" Type="http://schemas.openxmlformats.org/officeDocument/2006/relationships/image" Target="../media/image20.png"/><Relationship Id="rId2" Type="http://schemas.openxmlformats.org/officeDocument/2006/relationships/image" Target="../media/image19.png"/><Relationship Id="rId1" Type="http://schemas.openxmlformats.org/officeDocument/2006/relationships/image" Target="../media/image18.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67945</xdr:colOff>
      <xdr:row>1</xdr:row>
      <xdr:rowOff>193675</xdr:rowOff>
    </xdr:from>
    <xdr:to>
      <xdr:col>4</xdr:col>
      <xdr:colOff>0</xdr:colOff>
      <xdr:row>1</xdr:row>
      <xdr:rowOff>793750</xdr:rowOff>
    </xdr:to>
    <xdr:pic>
      <xdr:nvPicPr>
        <xdr:cNvPr id="2" name="图片 1"/>
        <xdr:cNvPicPr>
          <a:picLocks noChangeAspect="1"/>
        </xdr:cNvPicPr>
      </xdr:nvPicPr>
      <xdr:blipFill>
        <a:blip r:embed="rId1"/>
        <a:stretch>
          <a:fillRect/>
        </a:stretch>
      </xdr:blipFill>
      <xdr:spPr>
        <a:xfrm>
          <a:off x="2945765" y="708025"/>
          <a:ext cx="643255" cy="600075"/>
        </a:xfrm>
        <a:prstGeom prst="rect">
          <a:avLst/>
        </a:prstGeom>
      </xdr:spPr>
    </xdr:pic>
    <xdr:clientData/>
  </xdr:twoCellAnchor>
  <xdr:twoCellAnchor editAs="oneCell">
    <xdr:from>
      <xdr:col>3</xdr:col>
      <xdr:colOff>67310</xdr:colOff>
      <xdr:row>3</xdr:row>
      <xdr:rowOff>179070</xdr:rowOff>
    </xdr:from>
    <xdr:to>
      <xdr:col>3</xdr:col>
      <xdr:colOff>636905</xdr:colOff>
      <xdr:row>3</xdr:row>
      <xdr:rowOff>810260</xdr:rowOff>
    </xdr:to>
    <xdr:pic>
      <xdr:nvPicPr>
        <xdr:cNvPr id="3" name="图片 2"/>
        <xdr:cNvPicPr>
          <a:picLocks noChangeAspect="1"/>
        </xdr:cNvPicPr>
      </xdr:nvPicPr>
      <xdr:blipFill>
        <a:blip r:embed="rId1"/>
        <a:stretch>
          <a:fillRect/>
        </a:stretch>
      </xdr:blipFill>
      <xdr:spPr>
        <a:xfrm>
          <a:off x="2945130" y="3166110"/>
          <a:ext cx="569595" cy="631190"/>
        </a:xfrm>
        <a:prstGeom prst="rect">
          <a:avLst/>
        </a:prstGeom>
      </xdr:spPr>
    </xdr:pic>
    <xdr:clientData/>
  </xdr:twoCellAnchor>
  <xdr:twoCellAnchor editAs="oneCell">
    <xdr:from>
      <xdr:col>3</xdr:col>
      <xdr:colOff>55245</xdr:colOff>
      <xdr:row>6</xdr:row>
      <xdr:rowOff>204470</xdr:rowOff>
    </xdr:from>
    <xdr:to>
      <xdr:col>4</xdr:col>
      <xdr:colOff>0</xdr:colOff>
      <xdr:row>6</xdr:row>
      <xdr:rowOff>821055</xdr:rowOff>
    </xdr:to>
    <xdr:pic>
      <xdr:nvPicPr>
        <xdr:cNvPr id="4" name="图片 3"/>
        <xdr:cNvPicPr>
          <a:picLocks noChangeAspect="1"/>
        </xdr:cNvPicPr>
      </xdr:nvPicPr>
      <xdr:blipFill>
        <a:blip r:embed="rId1"/>
        <a:stretch>
          <a:fillRect/>
        </a:stretch>
      </xdr:blipFill>
      <xdr:spPr>
        <a:xfrm>
          <a:off x="2933065" y="6894830"/>
          <a:ext cx="655955" cy="616585"/>
        </a:xfrm>
        <a:prstGeom prst="rect">
          <a:avLst/>
        </a:prstGeom>
      </xdr:spPr>
    </xdr:pic>
    <xdr:clientData/>
  </xdr:twoCellAnchor>
  <xdr:twoCellAnchor editAs="oneCell">
    <xdr:from>
      <xdr:col>3</xdr:col>
      <xdr:colOff>104775</xdr:colOff>
      <xdr:row>8</xdr:row>
      <xdr:rowOff>80010</xdr:rowOff>
    </xdr:from>
    <xdr:to>
      <xdr:col>3</xdr:col>
      <xdr:colOff>567055</xdr:colOff>
      <xdr:row>8</xdr:row>
      <xdr:rowOff>412115</xdr:rowOff>
    </xdr:to>
    <xdr:pic>
      <xdr:nvPicPr>
        <xdr:cNvPr id="5" name="Picture 42"/>
        <xdr:cNvPicPr>
          <a:picLocks noChangeAspect="1"/>
        </xdr:cNvPicPr>
      </xdr:nvPicPr>
      <xdr:blipFill>
        <a:blip r:embed="rId2" cstate="print">
          <a:extLst>
            <a:ext uri="{28A0092B-C50C-407E-A947-70E740481C1C}">
              <a14:useLocalDpi xmlns:a14="http://schemas.microsoft.com/office/drawing/2010/main" val="0"/>
            </a:ext>
          </a:extLst>
        </a:blip>
        <a:srcRect/>
        <a:stretch>
          <a:fillRect/>
        </a:stretch>
      </xdr:blipFill>
      <xdr:spPr>
        <a:xfrm>
          <a:off x="2982595" y="9227820"/>
          <a:ext cx="462280" cy="3321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132080</xdr:colOff>
      <xdr:row>9</xdr:row>
      <xdr:rowOff>52070</xdr:rowOff>
    </xdr:from>
    <xdr:to>
      <xdr:col>3</xdr:col>
      <xdr:colOff>611505</xdr:colOff>
      <xdr:row>9</xdr:row>
      <xdr:rowOff>426720</xdr:rowOff>
    </xdr:to>
    <xdr:pic>
      <xdr:nvPicPr>
        <xdr:cNvPr id="6" name="图片 5"/>
        <xdr:cNvPicPr>
          <a:picLocks noChangeAspect="1"/>
        </xdr:cNvPicPr>
      </xdr:nvPicPr>
      <xdr:blipFill>
        <a:blip r:embed="rId3"/>
        <a:stretch>
          <a:fillRect/>
        </a:stretch>
      </xdr:blipFill>
      <xdr:spPr>
        <a:xfrm>
          <a:off x="3009900" y="9706610"/>
          <a:ext cx="479425" cy="374650"/>
        </a:xfrm>
        <a:prstGeom prst="rect">
          <a:avLst/>
        </a:prstGeom>
      </xdr:spPr>
    </xdr:pic>
    <xdr:clientData/>
  </xdr:twoCellAnchor>
  <xdr:twoCellAnchor editAs="oneCell">
    <xdr:from>
      <xdr:col>3</xdr:col>
      <xdr:colOff>175260</xdr:colOff>
      <xdr:row>10</xdr:row>
      <xdr:rowOff>45085</xdr:rowOff>
    </xdr:from>
    <xdr:to>
      <xdr:col>3</xdr:col>
      <xdr:colOff>553720</xdr:colOff>
      <xdr:row>10</xdr:row>
      <xdr:rowOff>526415</xdr:rowOff>
    </xdr:to>
    <xdr:pic>
      <xdr:nvPicPr>
        <xdr:cNvPr id="7" name="图片 6"/>
        <xdr:cNvPicPr>
          <a:picLocks noChangeAspect="1"/>
        </xdr:cNvPicPr>
      </xdr:nvPicPr>
      <xdr:blipFill>
        <a:blip r:embed="rId4"/>
        <a:stretch>
          <a:fillRect/>
        </a:stretch>
      </xdr:blipFill>
      <xdr:spPr>
        <a:xfrm>
          <a:off x="3053080" y="10206355"/>
          <a:ext cx="378460" cy="481330"/>
        </a:xfrm>
        <a:prstGeom prst="rect">
          <a:avLst/>
        </a:prstGeom>
      </xdr:spPr>
    </xdr:pic>
    <xdr:clientData/>
  </xdr:twoCellAnchor>
  <xdr:twoCellAnchor editAs="oneCell">
    <xdr:from>
      <xdr:col>3</xdr:col>
      <xdr:colOff>74295</xdr:colOff>
      <xdr:row>11</xdr:row>
      <xdr:rowOff>10795</xdr:rowOff>
    </xdr:from>
    <xdr:to>
      <xdr:col>4</xdr:col>
      <xdr:colOff>0</xdr:colOff>
      <xdr:row>11</xdr:row>
      <xdr:rowOff>373380</xdr:rowOff>
    </xdr:to>
    <xdr:pic>
      <xdr:nvPicPr>
        <xdr:cNvPr id="8" name="图片 7"/>
        <xdr:cNvPicPr>
          <a:picLocks noChangeAspect="1"/>
        </xdr:cNvPicPr>
      </xdr:nvPicPr>
      <xdr:blipFill>
        <a:blip r:embed="rId5"/>
        <a:stretch>
          <a:fillRect/>
        </a:stretch>
      </xdr:blipFill>
      <xdr:spPr>
        <a:xfrm>
          <a:off x="2952115" y="10743565"/>
          <a:ext cx="636905" cy="362585"/>
        </a:xfrm>
        <a:prstGeom prst="rect">
          <a:avLst/>
        </a:prstGeom>
      </xdr:spPr>
    </xdr:pic>
    <xdr:clientData/>
  </xdr:twoCellAnchor>
  <xdr:twoCellAnchor editAs="oneCell">
    <xdr:from>
      <xdr:col>3</xdr:col>
      <xdr:colOff>193040</xdr:colOff>
      <xdr:row>12</xdr:row>
      <xdr:rowOff>0</xdr:rowOff>
    </xdr:from>
    <xdr:to>
      <xdr:col>3</xdr:col>
      <xdr:colOff>586740</xdr:colOff>
      <xdr:row>12</xdr:row>
      <xdr:rowOff>401320</xdr:rowOff>
    </xdr:to>
    <xdr:pic>
      <xdr:nvPicPr>
        <xdr:cNvPr id="9" name="图片 8"/>
        <xdr:cNvPicPr>
          <a:picLocks noChangeAspect="1"/>
        </xdr:cNvPicPr>
      </xdr:nvPicPr>
      <xdr:blipFill>
        <a:blip r:embed="rId6"/>
        <a:stretch>
          <a:fillRect/>
        </a:stretch>
      </xdr:blipFill>
      <xdr:spPr>
        <a:xfrm>
          <a:off x="3070860" y="11178540"/>
          <a:ext cx="393700" cy="401320"/>
        </a:xfrm>
        <a:prstGeom prst="rect">
          <a:avLst/>
        </a:prstGeom>
      </xdr:spPr>
    </xdr:pic>
    <xdr:clientData/>
  </xdr:twoCellAnchor>
  <xdr:twoCellAnchor editAs="oneCell">
    <xdr:from>
      <xdr:col>3</xdr:col>
      <xdr:colOff>99695</xdr:colOff>
      <xdr:row>5</xdr:row>
      <xdr:rowOff>229235</xdr:rowOff>
    </xdr:from>
    <xdr:to>
      <xdr:col>3</xdr:col>
      <xdr:colOff>637540</xdr:colOff>
      <xdr:row>5</xdr:row>
      <xdr:rowOff>817880</xdr:rowOff>
    </xdr:to>
    <xdr:pic>
      <xdr:nvPicPr>
        <xdr:cNvPr id="10" name="图片 9"/>
        <xdr:cNvPicPr>
          <a:picLocks noChangeAspect="1"/>
        </xdr:cNvPicPr>
      </xdr:nvPicPr>
      <xdr:blipFill>
        <a:blip r:embed="rId1"/>
        <a:stretch>
          <a:fillRect/>
        </a:stretch>
      </xdr:blipFill>
      <xdr:spPr>
        <a:xfrm>
          <a:off x="2977515" y="5567045"/>
          <a:ext cx="537845" cy="588645"/>
        </a:xfrm>
        <a:prstGeom prst="rect">
          <a:avLst/>
        </a:prstGeom>
      </xdr:spPr>
    </xdr:pic>
    <xdr:clientData/>
  </xdr:twoCellAnchor>
  <xdr:twoCellAnchor editAs="oneCell">
    <xdr:from>
      <xdr:col>3</xdr:col>
      <xdr:colOff>128270</xdr:colOff>
      <xdr:row>2</xdr:row>
      <xdr:rowOff>0</xdr:rowOff>
    </xdr:from>
    <xdr:to>
      <xdr:col>3</xdr:col>
      <xdr:colOff>540385</xdr:colOff>
      <xdr:row>2</xdr:row>
      <xdr:rowOff>339090</xdr:rowOff>
    </xdr:to>
    <xdr:pic>
      <xdr:nvPicPr>
        <xdr:cNvPr id="11" name="图片 10"/>
        <xdr:cNvPicPr>
          <a:picLocks noChangeAspect="1"/>
        </xdr:cNvPicPr>
      </xdr:nvPicPr>
      <xdr:blipFill>
        <a:blip r:embed="rId7"/>
        <a:stretch>
          <a:fillRect/>
        </a:stretch>
      </xdr:blipFill>
      <xdr:spPr>
        <a:xfrm>
          <a:off x="3006090" y="1779270"/>
          <a:ext cx="412115" cy="339090"/>
        </a:xfrm>
        <a:prstGeom prst="rect">
          <a:avLst/>
        </a:prstGeom>
      </xdr:spPr>
    </xdr:pic>
    <xdr:clientData/>
  </xdr:twoCellAnchor>
  <xdr:twoCellAnchor editAs="oneCell">
    <xdr:from>
      <xdr:col>3</xdr:col>
      <xdr:colOff>104775</xdr:colOff>
      <xdr:row>2</xdr:row>
      <xdr:rowOff>215900</xdr:rowOff>
    </xdr:from>
    <xdr:to>
      <xdr:col>3</xdr:col>
      <xdr:colOff>621030</xdr:colOff>
      <xdr:row>2</xdr:row>
      <xdr:rowOff>775335</xdr:rowOff>
    </xdr:to>
    <xdr:pic>
      <xdr:nvPicPr>
        <xdr:cNvPr id="12" name="图片 11"/>
        <xdr:cNvPicPr>
          <a:picLocks noChangeAspect="1"/>
        </xdr:cNvPicPr>
      </xdr:nvPicPr>
      <xdr:blipFill>
        <a:blip r:embed="rId1"/>
        <a:stretch>
          <a:fillRect/>
        </a:stretch>
      </xdr:blipFill>
      <xdr:spPr>
        <a:xfrm>
          <a:off x="2982595" y="1995170"/>
          <a:ext cx="516255" cy="559435"/>
        </a:xfrm>
        <a:prstGeom prst="rect">
          <a:avLst/>
        </a:prstGeom>
      </xdr:spPr>
    </xdr:pic>
    <xdr:clientData/>
  </xdr:twoCellAnchor>
  <xdr:twoCellAnchor editAs="oneCell">
    <xdr:from>
      <xdr:col>3</xdr:col>
      <xdr:colOff>148590</xdr:colOff>
      <xdr:row>3</xdr:row>
      <xdr:rowOff>0</xdr:rowOff>
    </xdr:from>
    <xdr:to>
      <xdr:col>3</xdr:col>
      <xdr:colOff>552450</xdr:colOff>
      <xdr:row>3</xdr:row>
      <xdr:rowOff>333375</xdr:rowOff>
    </xdr:to>
    <xdr:pic>
      <xdr:nvPicPr>
        <xdr:cNvPr id="13" name="图片 12"/>
        <xdr:cNvPicPr>
          <a:picLocks noChangeAspect="1"/>
        </xdr:cNvPicPr>
      </xdr:nvPicPr>
      <xdr:blipFill>
        <a:blip r:embed="rId7"/>
        <a:stretch>
          <a:fillRect/>
        </a:stretch>
      </xdr:blipFill>
      <xdr:spPr>
        <a:xfrm>
          <a:off x="3026410" y="2987040"/>
          <a:ext cx="403860" cy="333375"/>
        </a:xfrm>
        <a:prstGeom prst="rect">
          <a:avLst/>
        </a:prstGeom>
      </xdr:spPr>
    </xdr:pic>
    <xdr:clientData/>
  </xdr:twoCellAnchor>
  <xdr:twoCellAnchor editAs="oneCell">
    <xdr:from>
      <xdr:col>3</xdr:col>
      <xdr:colOff>149225</xdr:colOff>
      <xdr:row>4</xdr:row>
      <xdr:rowOff>0</xdr:rowOff>
    </xdr:from>
    <xdr:to>
      <xdr:col>3</xdr:col>
      <xdr:colOff>568960</xdr:colOff>
      <xdr:row>4</xdr:row>
      <xdr:rowOff>344805</xdr:rowOff>
    </xdr:to>
    <xdr:pic>
      <xdr:nvPicPr>
        <xdr:cNvPr id="14" name="图片 13"/>
        <xdr:cNvPicPr>
          <a:picLocks noChangeAspect="1"/>
        </xdr:cNvPicPr>
      </xdr:nvPicPr>
      <xdr:blipFill>
        <a:blip r:embed="rId7"/>
        <a:stretch>
          <a:fillRect/>
        </a:stretch>
      </xdr:blipFill>
      <xdr:spPr>
        <a:xfrm>
          <a:off x="3027045" y="4156710"/>
          <a:ext cx="419735" cy="344805"/>
        </a:xfrm>
        <a:prstGeom prst="rect">
          <a:avLst/>
        </a:prstGeom>
      </xdr:spPr>
    </xdr:pic>
    <xdr:clientData/>
  </xdr:twoCellAnchor>
  <xdr:twoCellAnchor editAs="oneCell">
    <xdr:from>
      <xdr:col>3</xdr:col>
      <xdr:colOff>72390</xdr:colOff>
      <xdr:row>4</xdr:row>
      <xdr:rowOff>174625</xdr:rowOff>
    </xdr:from>
    <xdr:to>
      <xdr:col>4</xdr:col>
      <xdr:colOff>0</xdr:colOff>
      <xdr:row>4</xdr:row>
      <xdr:rowOff>823595</xdr:rowOff>
    </xdr:to>
    <xdr:pic>
      <xdr:nvPicPr>
        <xdr:cNvPr id="15" name="图片 14"/>
        <xdr:cNvPicPr>
          <a:picLocks noChangeAspect="1"/>
        </xdr:cNvPicPr>
      </xdr:nvPicPr>
      <xdr:blipFill>
        <a:blip r:embed="rId1"/>
        <a:stretch>
          <a:fillRect/>
        </a:stretch>
      </xdr:blipFill>
      <xdr:spPr>
        <a:xfrm>
          <a:off x="2950210" y="4331335"/>
          <a:ext cx="638810" cy="648970"/>
        </a:xfrm>
        <a:prstGeom prst="rect">
          <a:avLst/>
        </a:prstGeom>
      </xdr:spPr>
    </xdr:pic>
    <xdr:clientData/>
  </xdr:twoCellAnchor>
  <xdr:twoCellAnchor editAs="oneCell">
    <xdr:from>
      <xdr:col>3</xdr:col>
      <xdr:colOff>155575</xdr:colOff>
      <xdr:row>5</xdr:row>
      <xdr:rowOff>0</xdr:rowOff>
    </xdr:from>
    <xdr:to>
      <xdr:col>3</xdr:col>
      <xdr:colOff>551180</xdr:colOff>
      <xdr:row>5</xdr:row>
      <xdr:rowOff>325755</xdr:rowOff>
    </xdr:to>
    <xdr:pic>
      <xdr:nvPicPr>
        <xdr:cNvPr id="16" name="图片 15"/>
        <xdr:cNvPicPr>
          <a:picLocks noChangeAspect="1"/>
        </xdr:cNvPicPr>
      </xdr:nvPicPr>
      <xdr:blipFill>
        <a:blip r:embed="rId7"/>
        <a:stretch>
          <a:fillRect/>
        </a:stretch>
      </xdr:blipFill>
      <xdr:spPr>
        <a:xfrm>
          <a:off x="3033395" y="5337810"/>
          <a:ext cx="395605" cy="325755"/>
        </a:xfrm>
        <a:prstGeom prst="rect">
          <a:avLst/>
        </a:prstGeom>
      </xdr:spPr>
    </xdr:pic>
    <xdr:clientData/>
  </xdr:twoCellAnchor>
  <xdr:twoCellAnchor editAs="oneCell">
    <xdr:from>
      <xdr:col>3</xdr:col>
      <xdr:colOff>156210</xdr:colOff>
      <xdr:row>6</xdr:row>
      <xdr:rowOff>0</xdr:rowOff>
    </xdr:from>
    <xdr:to>
      <xdr:col>3</xdr:col>
      <xdr:colOff>541655</xdr:colOff>
      <xdr:row>6</xdr:row>
      <xdr:rowOff>316865</xdr:rowOff>
    </xdr:to>
    <xdr:pic>
      <xdr:nvPicPr>
        <xdr:cNvPr id="17" name="图片 16"/>
        <xdr:cNvPicPr>
          <a:picLocks noChangeAspect="1"/>
        </xdr:cNvPicPr>
      </xdr:nvPicPr>
      <xdr:blipFill>
        <a:blip r:embed="rId7"/>
        <a:stretch>
          <a:fillRect/>
        </a:stretch>
      </xdr:blipFill>
      <xdr:spPr>
        <a:xfrm>
          <a:off x="3034030" y="6690360"/>
          <a:ext cx="385445" cy="316865"/>
        </a:xfrm>
        <a:prstGeom prst="rect">
          <a:avLst/>
        </a:prstGeom>
      </xdr:spPr>
    </xdr:pic>
    <xdr:clientData/>
  </xdr:twoCellAnchor>
  <xdr:twoCellAnchor editAs="oneCell">
    <xdr:from>
      <xdr:col>3</xdr:col>
      <xdr:colOff>152400</xdr:colOff>
      <xdr:row>7</xdr:row>
      <xdr:rowOff>0</xdr:rowOff>
    </xdr:from>
    <xdr:to>
      <xdr:col>3</xdr:col>
      <xdr:colOff>554355</xdr:colOff>
      <xdr:row>7</xdr:row>
      <xdr:rowOff>331470</xdr:rowOff>
    </xdr:to>
    <xdr:pic>
      <xdr:nvPicPr>
        <xdr:cNvPr id="18" name="图片 17"/>
        <xdr:cNvPicPr>
          <a:picLocks noChangeAspect="1"/>
        </xdr:cNvPicPr>
      </xdr:nvPicPr>
      <xdr:blipFill>
        <a:blip r:embed="rId7"/>
        <a:stretch>
          <a:fillRect/>
        </a:stretch>
      </xdr:blipFill>
      <xdr:spPr>
        <a:xfrm>
          <a:off x="3030220" y="7940040"/>
          <a:ext cx="401955" cy="331470"/>
        </a:xfrm>
        <a:prstGeom prst="rect">
          <a:avLst/>
        </a:prstGeom>
      </xdr:spPr>
    </xdr:pic>
    <xdr:clientData/>
  </xdr:twoCellAnchor>
  <xdr:twoCellAnchor editAs="oneCell">
    <xdr:from>
      <xdr:col>3</xdr:col>
      <xdr:colOff>57785</xdr:colOff>
      <xdr:row>7</xdr:row>
      <xdr:rowOff>193040</xdr:rowOff>
    </xdr:from>
    <xdr:to>
      <xdr:col>4</xdr:col>
      <xdr:colOff>0</xdr:colOff>
      <xdr:row>7</xdr:row>
      <xdr:rowOff>822960</xdr:rowOff>
    </xdr:to>
    <xdr:pic>
      <xdr:nvPicPr>
        <xdr:cNvPr id="19" name="图片 18"/>
        <xdr:cNvPicPr>
          <a:picLocks noChangeAspect="1"/>
        </xdr:cNvPicPr>
      </xdr:nvPicPr>
      <xdr:blipFill>
        <a:blip r:embed="rId1"/>
        <a:stretch>
          <a:fillRect/>
        </a:stretch>
      </xdr:blipFill>
      <xdr:spPr>
        <a:xfrm>
          <a:off x="2935605" y="8133080"/>
          <a:ext cx="653415" cy="629920"/>
        </a:xfrm>
        <a:prstGeom prst="rect">
          <a:avLst/>
        </a:prstGeom>
      </xdr:spPr>
    </xdr:pic>
    <xdr:clientData/>
  </xdr:twoCellAnchor>
  <xdr:twoCellAnchor editAs="oneCell">
    <xdr:from>
      <xdr:col>3</xdr:col>
      <xdr:colOff>157480</xdr:colOff>
      <xdr:row>8</xdr:row>
      <xdr:rowOff>0</xdr:rowOff>
    </xdr:from>
    <xdr:to>
      <xdr:col>3</xdr:col>
      <xdr:colOff>525145</xdr:colOff>
      <xdr:row>8</xdr:row>
      <xdr:rowOff>302260</xdr:rowOff>
    </xdr:to>
    <xdr:pic>
      <xdr:nvPicPr>
        <xdr:cNvPr id="20" name="图片 19"/>
        <xdr:cNvPicPr>
          <a:picLocks noChangeAspect="1"/>
        </xdr:cNvPicPr>
      </xdr:nvPicPr>
      <xdr:blipFill>
        <a:blip r:embed="rId7"/>
        <a:stretch>
          <a:fillRect/>
        </a:stretch>
      </xdr:blipFill>
      <xdr:spPr>
        <a:xfrm>
          <a:off x="3035300" y="9147810"/>
          <a:ext cx="367665" cy="302260"/>
        </a:xfrm>
        <a:prstGeom prst="rect">
          <a:avLst/>
        </a:prstGeom>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219075</xdr:colOff>
      <xdr:row>2</xdr:row>
      <xdr:rowOff>263525</xdr:rowOff>
    </xdr:from>
    <xdr:to>
      <xdr:col>3</xdr:col>
      <xdr:colOff>1149985</xdr:colOff>
      <xdr:row>3</xdr:row>
      <xdr:rowOff>212090</xdr:rowOff>
    </xdr:to>
    <xdr:pic>
      <xdr:nvPicPr>
        <xdr:cNvPr id="2" name="图片 1"/>
        <xdr:cNvPicPr>
          <a:picLocks noChangeAspect="1"/>
        </xdr:cNvPicPr>
      </xdr:nvPicPr>
      <xdr:blipFill>
        <a:blip r:embed="rId1"/>
        <a:stretch>
          <a:fillRect/>
        </a:stretch>
      </xdr:blipFill>
      <xdr:spPr>
        <a:xfrm>
          <a:off x="2419350" y="1760855"/>
          <a:ext cx="930910" cy="634365"/>
        </a:xfrm>
        <a:prstGeom prst="rect">
          <a:avLst/>
        </a:prstGeom>
      </xdr:spPr>
    </xdr:pic>
    <xdr:clientData/>
  </xdr:twoCellAnchor>
  <xdr:twoCellAnchor editAs="oneCell">
    <xdr:from>
      <xdr:col>3</xdr:col>
      <xdr:colOff>335280</xdr:colOff>
      <xdr:row>5</xdr:row>
      <xdr:rowOff>283845</xdr:rowOff>
    </xdr:from>
    <xdr:to>
      <xdr:col>3</xdr:col>
      <xdr:colOff>1020445</xdr:colOff>
      <xdr:row>6</xdr:row>
      <xdr:rowOff>85725</xdr:rowOff>
    </xdr:to>
    <xdr:pic>
      <xdr:nvPicPr>
        <xdr:cNvPr id="3" name="图片 2"/>
        <xdr:cNvPicPr>
          <a:picLocks noChangeAspect="1"/>
        </xdr:cNvPicPr>
      </xdr:nvPicPr>
      <xdr:blipFill>
        <a:blip r:embed="rId2"/>
        <a:stretch>
          <a:fillRect/>
        </a:stretch>
      </xdr:blipFill>
      <xdr:spPr>
        <a:xfrm>
          <a:off x="2535555" y="3914775"/>
          <a:ext cx="685165" cy="525780"/>
        </a:xfrm>
        <a:prstGeom prst="rect">
          <a:avLst/>
        </a:prstGeom>
      </xdr:spPr>
    </xdr:pic>
    <xdr:clientData/>
  </xdr:twoCellAnchor>
  <xdr:twoCellAnchor editAs="oneCell">
    <xdr:from>
      <xdr:col>7</xdr:col>
      <xdr:colOff>88900</xdr:colOff>
      <xdr:row>3</xdr:row>
      <xdr:rowOff>44450</xdr:rowOff>
    </xdr:from>
    <xdr:to>
      <xdr:col>7</xdr:col>
      <xdr:colOff>775335</xdr:colOff>
      <xdr:row>3</xdr:row>
      <xdr:rowOff>517525</xdr:rowOff>
    </xdr:to>
    <xdr:pic>
      <xdr:nvPicPr>
        <xdr:cNvPr id="5" name="图片 4"/>
        <xdr:cNvPicPr>
          <a:picLocks noChangeAspect="1"/>
        </xdr:cNvPicPr>
      </xdr:nvPicPr>
      <xdr:blipFill>
        <a:blip r:embed="rId3"/>
        <a:stretch>
          <a:fillRect/>
        </a:stretch>
      </xdr:blipFill>
      <xdr:spPr>
        <a:xfrm>
          <a:off x="5598795" y="2227580"/>
          <a:ext cx="686435" cy="473075"/>
        </a:xfrm>
        <a:prstGeom prst="rect">
          <a:avLst/>
        </a:prstGeom>
        <a:noFill/>
        <a:ln w="9525">
          <a:noFill/>
        </a:ln>
      </xdr:spPr>
    </xdr:pic>
    <xdr:clientData/>
  </xdr:twoCellAnchor>
  <xdr:twoCellAnchor editAs="oneCell">
    <xdr:from>
      <xdr:col>7</xdr:col>
      <xdr:colOff>85090</xdr:colOff>
      <xdr:row>2</xdr:row>
      <xdr:rowOff>76200</xdr:rowOff>
    </xdr:from>
    <xdr:to>
      <xdr:col>7</xdr:col>
      <xdr:colOff>777240</xdr:colOff>
      <xdr:row>2</xdr:row>
      <xdr:rowOff>494030</xdr:rowOff>
    </xdr:to>
    <xdr:pic>
      <xdr:nvPicPr>
        <xdr:cNvPr id="6" name="图片 5"/>
        <xdr:cNvPicPr>
          <a:picLocks noChangeAspect="1"/>
        </xdr:cNvPicPr>
      </xdr:nvPicPr>
      <xdr:blipFill>
        <a:blip r:embed="rId4"/>
        <a:stretch>
          <a:fillRect/>
        </a:stretch>
      </xdr:blipFill>
      <xdr:spPr>
        <a:xfrm>
          <a:off x="5594985" y="1573530"/>
          <a:ext cx="692150" cy="417830"/>
        </a:xfrm>
        <a:prstGeom prst="rect">
          <a:avLst/>
        </a:prstGeom>
        <a:noFill/>
        <a:ln w="9525">
          <a:noFill/>
        </a:ln>
      </xdr:spPr>
    </xdr:pic>
    <xdr:clientData/>
  </xdr:twoCellAnchor>
  <xdr:twoCellAnchor editAs="oneCell">
    <xdr:from>
      <xdr:col>7</xdr:col>
      <xdr:colOff>76200</xdr:colOff>
      <xdr:row>1</xdr:row>
      <xdr:rowOff>95250</xdr:rowOff>
    </xdr:from>
    <xdr:to>
      <xdr:col>7</xdr:col>
      <xdr:colOff>729615</xdr:colOff>
      <xdr:row>1</xdr:row>
      <xdr:rowOff>482600</xdr:rowOff>
    </xdr:to>
    <xdr:pic>
      <xdr:nvPicPr>
        <xdr:cNvPr id="7" name="图片 6"/>
        <xdr:cNvPicPr>
          <a:picLocks noChangeAspect="1"/>
        </xdr:cNvPicPr>
      </xdr:nvPicPr>
      <xdr:blipFill>
        <a:blip r:embed="rId5"/>
        <a:stretch>
          <a:fillRect/>
        </a:stretch>
      </xdr:blipFill>
      <xdr:spPr>
        <a:xfrm>
          <a:off x="5586095" y="525780"/>
          <a:ext cx="653415" cy="387350"/>
        </a:xfrm>
        <a:prstGeom prst="rect">
          <a:avLst/>
        </a:prstGeom>
        <a:noFill/>
        <a:ln w="9525">
          <a:noFill/>
        </a:ln>
      </xdr:spPr>
    </xdr:pic>
    <xdr:clientData/>
  </xdr:twoCellAnchor>
  <xdr:twoCellAnchor editAs="oneCell">
    <xdr:from>
      <xdr:col>7</xdr:col>
      <xdr:colOff>95250</xdr:colOff>
      <xdr:row>4</xdr:row>
      <xdr:rowOff>50800</xdr:rowOff>
    </xdr:from>
    <xdr:to>
      <xdr:col>7</xdr:col>
      <xdr:colOff>763905</xdr:colOff>
      <xdr:row>4</xdr:row>
      <xdr:rowOff>508000</xdr:rowOff>
    </xdr:to>
    <xdr:pic>
      <xdr:nvPicPr>
        <xdr:cNvPr id="8" name="图片 7"/>
        <xdr:cNvPicPr>
          <a:picLocks noChangeAspect="1"/>
        </xdr:cNvPicPr>
      </xdr:nvPicPr>
      <xdr:blipFill>
        <a:blip r:embed="rId6"/>
        <a:stretch>
          <a:fillRect/>
        </a:stretch>
      </xdr:blipFill>
      <xdr:spPr>
        <a:xfrm>
          <a:off x="5605145" y="2971165"/>
          <a:ext cx="668655" cy="457200"/>
        </a:xfrm>
        <a:prstGeom prst="rect">
          <a:avLst/>
        </a:prstGeom>
        <a:noFill/>
        <a:ln w="9525">
          <a:noFill/>
        </a:ln>
      </xdr:spPr>
    </xdr:pic>
    <xdr:clientData/>
  </xdr:twoCellAnchor>
  <xdr:twoCellAnchor editAs="oneCell">
    <xdr:from>
      <xdr:col>7</xdr:col>
      <xdr:colOff>101600</xdr:colOff>
      <xdr:row>5</xdr:row>
      <xdr:rowOff>57150</xdr:rowOff>
    </xdr:from>
    <xdr:to>
      <xdr:col>7</xdr:col>
      <xdr:colOff>777875</xdr:colOff>
      <xdr:row>5</xdr:row>
      <xdr:rowOff>534670</xdr:rowOff>
    </xdr:to>
    <xdr:pic>
      <xdr:nvPicPr>
        <xdr:cNvPr id="9" name="图片 8"/>
        <xdr:cNvPicPr>
          <a:picLocks noChangeAspect="1"/>
        </xdr:cNvPicPr>
      </xdr:nvPicPr>
      <xdr:blipFill>
        <a:blip r:embed="rId7"/>
        <a:stretch>
          <a:fillRect/>
        </a:stretch>
      </xdr:blipFill>
      <xdr:spPr>
        <a:xfrm>
          <a:off x="5611495" y="3688080"/>
          <a:ext cx="676275" cy="477520"/>
        </a:xfrm>
        <a:prstGeom prst="rect">
          <a:avLst/>
        </a:prstGeom>
        <a:noFill/>
        <a:ln w="9525">
          <a:noFill/>
        </a:ln>
      </xdr:spPr>
    </xdr:pic>
    <xdr:clientData/>
  </xdr:twoCellAnchor>
  <xdr:twoCellAnchor editAs="oneCell">
    <xdr:from>
      <xdr:col>7</xdr:col>
      <xdr:colOff>82550</xdr:colOff>
      <xdr:row>6</xdr:row>
      <xdr:rowOff>63500</xdr:rowOff>
    </xdr:from>
    <xdr:to>
      <xdr:col>8</xdr:col>
      <xdr:colOff>0</xdr:colOff>
      <xdr:row>6</xdr:row>
      <xdr:rowOff>551815</xdr:rowOff>
    </xdr:to>
    <xdr:pic>
      <xdr:nvPicPr>
        <xdr:cNvPr id="10" name="图片 9"/>
        <xdr:cNvPicPr>
          <a:picLocks noChangeAspect="1"/>
        </xdr:cNvPicPr>
      </xdr:nvPicPr>
      <xdr:blipFill>
        <a:blip r:embed="rId8"/>
        <a:stretch>
          <a:fillRect/>
        </a:stretch>
      </xdr:blipFill>
      <xdr:spPr>
        <a:xfrm>
          <a:off x="5592445" y="4418330"/>
          <a:ext cx="806450" cy="488315"/>
        </a:xfrm>
        <a:prstGeom prst="rect">
          <a:avLst/>
        </a:prstGeom>
        <a:noFill/>
        <a:ln w="9525">
          <a:noFill/>
        </a:ln>
      </xdr:spPr>
    </xdr:pic>
    <xdr:clientData/>
  </xdr:twoCellAnchor>
  <xdr:twoCellAnchor editAs="oneCell">
    <xdr:from>
      <xdr:col>3</xdr:col>
      <xdr:colOff>368300</xdr:colOff>
      <xdr:row>7</xdr:row>
      <xdr:rowOff>31750</xdr:rowOff>
    </xdr:from>
    <xdr:to>
      <xdr:col>3</xdr:col>
      <xdr:colOff>945515</xdr:colOff>
      <xdr:row>7</xdr:row>
      <xdr:rowOff>485775</xdr:rowOff>
    </xdr:to>
    <xdr:pic>
      <xdr:nvPicPr>
        <xdr:cNvPr id="11" name="图片 10"/>
        <xdr:cNvPicPr>
          <a:picLocks noChangeAspect="1"/>
        </xdr:cNvPicPr>
      </xdr:nvPicPr>
      <xdr:blipFill>
        <a:blip r:embed="rId9"/>
        <a:stretch>
          <a:fillRect/>
        </a:stretch>
      </xdr:blipFill>
      <xdr:spPr>
        <a:xfrm>
          <a:off x="2568575" y="5072380"/>
          <a:ext cx="577215" cy="454025"/>
        </a:xfrm>
        <a:prstGeom prst="rect">
          <a:avLst/>
        </a:prstGeom>
      </xdr:spPr>
    </xdr:pic>
    <xdr:clientData/>
  </xdr:twoCellAnchor>
  <xdr:twoCellAnchor editAs="oneCell">
    <xdr:from>
      <xdr:col>7</xdr:col>
      <xdr:colOff>120650</xdr:colOff>
      <xdr:row>7</xdr:row>
      <xdr:rowOff>57150</xdr:rowOff>
    </xdr:from>
    <xdr:to>
      <xdr:col>7</xdr:col>
      <xdr:colOff>669925</xdr:colOff>
      <xdr:row>7</xdr:row>
      <xdr:rowOff>474345</xdr:rowOff>
    </xdr:to>
    <xdr:pic>
      <xdr:nvPicPr>
        <xdr:cNvPr id="12" name="图片 11"/>
        <xdr:cNvPicPr>
          <a:picLocks noChangeAspect="1"/>
        </xdr:cNvPicPr>
      </xdr:nvPicPr>
      <xdr:blipFill>
        <a:blip r:embed="rId10"/>
        <a:stretch>
          <a:fillRect/>
        </a:stretch>
      </xdr:blipFill>
      <xdr:spPr>
        <a:xfrm>
          <a:off x="5630545" y="5097780"/>
          <a:ext cx="549275" cy="417195"/>
        </a:xfrm>
        <a:prstGeom prst="rect">
          <a:avLst/>
        </a:prstGeom>
        <a:noFill/>
        <a:ln w="9525">
          <a:noFill/>
        </a:ln>
      </xdr:spPr>
    </xdr:pic>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184785</xdr:colOff>
      <xdr:row>1</xdr:row>
      <xdr:rowOff>0</xdr:rowOff>
    </xdr:from>
    <xdr:to>
      <xdr:col>3</xdr:col>
      <xdr:colOff>630555</xdr:colOff>
      <xdr:row>1</xdr:row>
      <xdr:rowOff>382270</xdr:rowOff>
    </xdr:to>
    <xdr:pic>
      <xdr:nvPicPr>
        <xdr:cNvPr id="2" name="图片 1"/>
        <xdr:cNvPicPr>
          <a:picLocks noChangeAspect="1"/>
        </xdr:cNvPicPr>
      </xdr:nvPicPr>
      <xdr:blipFill>
        <a:blip r:embed="rId1"/>
        <a:stretch>
          <a:fillRect/>
        </a:stretch>
      </xdr:blipFill>
      <xdr:spPr>
        <a:xfrm>
          <a:off x="4552950" y="426720"/>
          <a:ext cx="445770" cy="382270"/>
        </a:xfrm>
        <a:prstGeom prst="rect">
          <a:avLst/>
        </a:prstGeom>
      </xdr:spPr>
    </xdr:pic>
    <xdr:clientData/>
  </xdr:twoCellAnchor>
  <xdr:twoCellAnchor editAs="oneCell">
    <xdr:from>
      <xdr:col>3</xdr:col>
      <xdr:colOff>151130</xdr:colOff>
      <xdr:row>1</xdr:row>
      <xdr:rowOff>0</xdr:rowOff>
    </xdr:from>
    <xdr:to>
      <xdr:col>3</xdr:col>
      <xdr:colOff>657225</xdr:colOff>
      <xdr:row>1</xdr:row>
      <xdr:rowOff>295275</xdr:rowOff>
    </xdr:to>
    <xdr:pic>
      <xdr:nvPicPr>
        <xdr:cNvPr id="3" name="图片 2"/>
        <xdr:cNvPicPr>
          <a:picLocks noChangeAspect="1"/>
        </xdr:cNvPicPr>
      </xdr:nvPicPr>
      <xdr:blipFill>
        <a:blip r:embed="rId2"/>
        <a:stretch>
          <a:fillRect/>
        </a:stretch>
      </xdr:blipFill>
      <xdr:spPr>
        <a:xfrm>
          <a:off x="4519295" y="426720"/>
          <a:ext cx="506095" cy="295275"/>
        </a:xfrm>
        <a:prstGeom prst="rect">
          <a:avLst/>
        </a:prstGeom>
      </xdr:spPr>
    </xdr:pic>
    <xdr:clientData/>
  </xdr:twoCellAnchor>
  <xdr:twoCellAnchor editAs="oneCell">
    <xdr:from>
      <xdr:col>3</xdr:col>
      <xdr:colOff>184785</xdr:colOff>
      <xdr:row>5</xdr:row>
      <xdr:rowOff>81280</xdr:rowOff>
    </xdr:from>
    <xdr:to>
      <xdr:col>3</xdr:col>
      <xdr:colOff>729615</xdr:colOff>
      <xdr:row>5</xdr:row>
      <xdr:rowOff>626110</xdr:rowOff>
    </xdr:to>
    <xdr:pic>
      <xdr:nvPicPr>
        <xdr:cNvPr id="5" name="图片 4"/>
        <xdr:cNvPicPr>
          <a:picLocks noChangeAspect="1"/>
        </xdr:cNvPicPr>
      </xdr:nvPicPr>
      <xdr:blipFill>
        <a:blip r:embed="rId3" cstate="print"/>
        <a:stretch>
          <a:fillRect/>
        </a:stretch>
      </xdr:blipFill>
      <xdr:spPr>
        <a:xfrm>
          <a:off x="4552950" y="3418840"/>
          <a:ext cx="544830" cy="544830"/>
        </a:xfrm>
        <a:prstGeom prst="rect">
          <a:avLst/>
        </a:prstGeom>
      </xdr:spPr>
    </xdr:pic>
    <xdr:clientData/>
  </xdr:twoCellAnchor>
  <xdr:twoCellAnchor editAs="oneCell">
    <xdr:from>
      <xdr:col>3</xdr:col>
      <xdr:colOff>219710</xdr:colOff>
      <xdr:row>1</xdr:row>
      <xdr:rowOff>0</xdr:rowOff>
    </xdr:from>
    <xdr:to>
      <xdr:col>3</xdr:col>
      <xdr:colOff>634365</xdr:colOff>
      <xdr:row>1</xdr:row>
      <xdr:rowOff>494030</xdr:rowOff>
    </xdr:to>
    <xdr:pic>
      <xdr:nvPicPr>
        <xdr:cNvPr id="6" name="图片 5"/>
        <xdr:cNvPicPr>
          <a:picLocks noChangeAspect="1"/>
        </xdr:cNvPicPr>
      </xdr:nvPicPr>
      <xdr:blipFill>
        <a:blip r:embed="rId4"/>
        <a:stretch>
          <a:fillRect/>
        </a:stretch>
      </xdr:blipFill>
      <xdr:spPr>
        <a:xfrm>
          <a:off x="4587875" y="426720"/>
          <a:ext cx="414655" cy="494030"/>
        </a:xfrm>
        <a:prstGeom prst="rect">
          <a:avLst/>
        </a:prstGeom>
      </xdr:spPr>
    </xdr:pic>
    <xdr:clientData/>
  </xdr:twoCellAnchor>
  <xdr:twoCellAnchor editAs="oneCell">
    <xdr:from>
      <xdr:col>3</xdr:col>
      <xdr:colOff>205105</xdr:colOff>
      <xdr:row>1</xdr:row>
      <xdr:rowOff>0</xdr:rowOff>
    </xdr:from>
    <xdr:to>
      <xdr:col>3</xdr:col>
      <xdr:colOff>645795</xdr:colOff>
      <xdr:row>1</xdr:row>
      <xdr:rowOff>502285</xdr:rowOff>
    </xdr:to>
    <xdr:pic>
      <xdr:nvPicPr>
        <xdr:cNvPr id="7" name="图片 6"/>
        <xdr:cNvPicPr>
          <a:picLocks noChangeAspect="1"/>
        </xdr:cNvPicPr>
      </xdr:nvPicPr>
      <xdr:blipFill>
        <a:blip r:embed="rId5"/>
        <a:stretch>
          <a:fillRect/>
        </a:stretch>
      </xdr:blipFill>
      <xdr:spPr>
        <a:xfrm>
          <a:off x="4573270" y="426720"/>
          <a:ext cx="440690" cy="502285"/>
        </a:xfrm>
        <a:prstGeom prst="rect">
          <a:avLst/>
        </a:prstGeom>
      </xdr:spPr>
    </xdr:pic>
    <xdr:clientData/>
  </xdr:twoCellAnchor>
  <xdr:twoCellAnchor editAs="oneCell">
    <xdr:from>
      <xdr:col>3</xdr:col>
      <xdr:colOff>167005</xdr:colOff>
      <xdr:row>2</xdr:row>
      <xdr:rowOff>128270</xdr:rowOff>
    </xdr:from>
    <xdr:to>
      <xdr:col>3</xdr:col>
      <xdr:colOff>723900</xdr:colOff>
      <xdr:row>2</xdr:row>
      <xdr:rowOff>701675</xdr:rowOff>
    </xdr:to>
    <xdr:pic>
      <xdr:nvPicPr>
        <xdr:cNvPr id="8" name="图片 7"/>
        <xdr:cNvPicPr>
          <a:picLocks noChangeAspect="1"/>
        </xdr:cNvPicPr>
      </xdr:nvPicPr>
      <xdr:blipFill>
        <a:blip r:embed="rId6"/>
        <a:stretch>
          <a:fillRect/>
        </a:stretch>
      </xdr:blipFill>
      <xdr:spPr>
        <a:xfrm>
          <a:off x="4535170" y="1278890"/>
          <a:ext cx="556895" cy="573405"/>
        </a:xfrm>
        <a:prstGeom prst="rect">
          <a:avLst/>
        </a:prstGeom>
      </xdr:spPr>
    </xdr:pic>
    <xdr:clientData/>
  </xdr:twoCellAnchor>
  <xdr:twoCellAnchor editAs="oneCell">
    <xdr:from>
      <xdr:col>3</xdr:col>
      <xdr:colOff>178435</xdr:colOff>
      <xdr:row>3</xdr:row>
      <xdr:rowOff>146050</xdr:rowOff>
    </xdr:from>
    <xdr:to>
      <xdr:col>3</xdr:col>
      <xdr:colOff>754380</xdr:colOff>
      <xdr:row>3</xdr:row>
      <xdr:rowOff>738505</xdr:rowOff>
    </xdr:to>
    <xdr:pic>
      <xdr:nvPicPr>
        <xdr:cNvPr id="9" name="图片 8"/>
        <xdr:cNvPicPr>
          <a:picLocks noChangeAspect="1"/>
        </xdr:cNvPicPr>
      </xdr:nvPicPr>
      <xdr:blipFill>
        <a:blip r:embed="rId6"/>
        <a:stretch>
          <a:fillRect/>
        </a:stretch>
      </xdr:blipFill>
      <xdr:spPr>
        <a:xfrm>
          <a:off x="4546600" y="2123440"/>
          <a:ext cx="575945" cy="592455"/>
        </a:xfrm>
        <a:prstGeom prst="rect">
          <a:avLst/>
        </a:prstGeom>
      </xdr:spPr>
    </xdr:pic>
    <xdr:clientData/>
  </xdr:twoCellAnchor>
  <xdr:twoCellAnchor editAs="oneCell">
    <xdr:from>
      <xdr:col>3</xdr:col>
      <xdr:colOff>160020</xdr:colOff>
      <xdr:row>5</xdr:row>
      <xdr:rowOff>0</xdr:rowOff>
    </xdr:from>
    <xdr:to>
      <xdr:col>3</xdr:col>
      <xdr:colOff>784860</xdr:colOff>
      <xdr:row>5</xdr:row>
      <xdr:rowOff>616585</xdr:rowOff>
    </xdr:to>
    <xdr:pic>
      <xdr:nvPicPr>
        <xdr:cNvPr id="10" name="图片 9"/>
        <xdr:cNvPicPr>
          <a:picLocks noChangeAspect="1"/>
        </xdr:cNvPicPr>
      </xdr:nvPicPr>
      <xdr:blipFill>
        <a:blip r:embed="rId6"/>
        <a:stretch>
          <a:fillRect/>
        </a:stretch>
      </xdr:blipFill>
      <xdr:spPr>
        <a:xfrm>
          <a:off x="4528185" y="3337560"/>
          <a:ext cx="624840" cy="616585"/>
        </a:xfrm>
        <a:prstGeom prst="rect">
          <a:avLst/>
        </a:prstGeom>
      </xdr:spPr>
    </xdr:pic>
    <xdr:clientData/>
  </xdr:twoCellAnchor>
  <xdr:twoCellAnchor editAs="oneCell">
    <xdr:from>
      <xdr:col>3</xdr:col>
      <xdr:colOff>160020</xdr:colOff>
      <xdr:row>4</xdr:row>
      <xdr:rowOff>285750</xdr:rowOff>
    </xdr:from>
    <xdr:to>
      <xdr:col>3</xdr:col>
      <xdr:colOff>746125</xdr:colOff>
      <xdr:row>5</xdr:row>
      <xdr:rowOff>236854</xdr:rowOff>
    </xdr:to>
    <xdr:pic>
      <xdr:nvPicPr>
        <xdr:cNvPr id="11" name="图片 10"/>
        <xdr:cNvPicPr>
          <a:picLocks noChangeAspect="1"/>
        </xdr:cNvPicPr>
      </xdr:nvPicPr>
      <xdr:blipFill>
        <a:blip r:embed="rId7"/>
        <a:stretch>
          <a:fillRect/>
        </a:stretch>
      </xdr:blipFill>
      <xdr:spPr>
        <a:xfrm>
          <a:off x="4528185" y="3101340"/>
          <a:ext cx="586105" cy="47244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
  <sheetViews>
    <sheetView tabSelected="1" workbookViewId="0">
      <selection activeCell="A6" sqref="A6"/>
    </sheetView>
  </sheetViews>
  <sheetFormatPr defaultColWidth="8.88333333333333" defaultRowHeight="14.25"/>
  <cols>
    <col min="1" max="1" width="121" customWidth="1"/>
  </cols>
  <sheetData>
    <row r="1" ht="40.05" customHeight="1" spans="1:1">
      <c r="A1" s="110" t="s">
        <v>0</v>
      </c>
    </row>
    <row r="2" ht="75" customHeight="1" spans="1:1">
      <c r="A2" s="111" t="s">
        <v>1</v>
      </c>
    </row>
    <row r="3" ht="40.05" customHeight="1" spans="1:1">
      <c r="A3" s="111" t="s">
        <v>2</v>
      </c>
    </row>
    <row r="4" ht="61.05" customHeight="1" spans="1:1">
      <c r="A4" s="111" t="s">
        <v>3</v>
      </c>
    </row>
    <row r="5" ht="57" customHeight="1" spans="1:1">
      <c r="A5" s="111" t="s">
        <v>4</v>
      </c>
    </row>
    <row r="6" ht="40.05" customHeight="1" spans="1:1">
      <c r="A6" s="111" t="s">
        <v>5</v>
      </c>
    </row>
    <row r="7" ht="40.05" customHeight="1" spans="1:1">
      <c r="A7" s="111" t="s">
        <v>6</v>
      </c>
    </row>
    <row r="8" ht="40.05" customHeight="1" spans="1:1">
      <c r="A8" s="111" t="s">
        <v>7</v>
      </c>
    </row>
    <row r="9" ht="40.05" customHeight="1" spans="1:1">
      <c r="A9" s="111" t="s">
        <v>8</v>
      </c>
    </row>
    <row r="10" ht="40.05" customHeight="1" spans="1:1">
      <c r="A10" s="111" t="s">
        <v>9</v>
      </c>
    </row>
    <row r="11" ht="30" customHeight="1"/>
  </sheetData>
  <pageMargins left="0.75" right="0.75" top="1" bottom="1" header="0.5" footer="0.5"/>
  <pageSetup paperSize="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5"/>
  <sheetViews>
    <sheetView zoomScale="80" zoomScaleNormal="80" workbookViewId="0">
      <pane ySplit="1" topLeftCell="A2" activePane="bottomLeft" state="frozen"/>
      <selection/>
      <selection pane="bottomLeft" activeCell="L3" sqref="L3"/>
    </sheetView>
  </sheetViews>
  <sheetFormatPr defaultColWidth="8.775" defaultRowHeight="14.25"/>
  <cols>
    <col min="1" max="1" width="8.10833333333333" style="40" customWidth="1"/>
    <col min="2" max="2" width="4.88333333333333" style="40" customWidth="1"/>
    <col min="3" max="3" width="24.775" style="40" customWidth="1"/>
    <col min="4" max="4" width="9.33333333333333" style="40" customWidth="1"/>
    <col min="5" max="6" width="10.8833333333333" style="40" customWidth="1"/>
    <col min="7" max="7" width="12.4416666666667" style="97" customWidth="1"/>
    <col min="8" max="8" width="11.1083333333333" style="41" customWidth="1"/>
    <col min="9" max="9" width="14.4416666666667" style="40" customWidth="1"/>
    <col min="10" max="10" width="8.775" style="98" customWidth="1"/>
    <col min="11" max="11" width="7.10833333333333" style="40" customWidth="1"/>
    <col min="12" max="12" width="12.8833333333333" style="40" customWidth="1"/>
    <col min="13" max="13" width="20.1083333333333" style="40" customWidth="1"/>
    <col min="14" max="14" width="8.775" style="40"/>
    <col min="15" max="15" width="17.1083333333333" style="41"/>
    <col min="16" max="16" width="8.775" style="40"/>
    <col min="17" max="17" width="26.3333333333333" style="40" hidden="1" customWidth="1"/>
    <col min="18" max="16384" width="8.775" style="40"/>
  </cols>
  <sheetData>
    <row r="1" s="39" customFormat="1" ht="40.5" customHeight="1" spans="1:15">
      <c r="A1" s="43" t="s">
        <v>10</v>
      </c>
      <c r="B1" s="43" t="s">
        <v>11</v>
      </c>
      <c r="C1" s="99" t="s">
        <v>12</v>
      </c>
      <c r="D1" s="99" t="s">
        <v>13</v>
      </c>
      <c r="E1" s="44" t="s">
        <v>14</v>
      </c>
      <c r="F1" s="45" t="s">
        <v>15</v>
      </c>
      <c r="G1" s="45" t="s">
        <v>16</v>
      </c>
      <c r="H1" s="45" t="s">
        <v>17</v>
      </c>
      <c r="I1" s="59" t="s">
        <v>18</v>
      </c>
      <c r="J1" s="60" t="s">
        <v>19</v>
      </c>
      <c r="K1" s="59" t="s">
        <v>20</v>
      </c>
      <c r="L1" s="60" t="s">
        <v>21</v>
      </c>
      <c r="M1" s="59" t="s">
        <v>22</v>
      </c>
      <c r="N1" s="59" t="s">
        <v>23</v>
      </c>
      <c r="O1" s="59" t="s">
        <v>24</v>
      </c>
    </row>
    <row r="2" ht="99.6" customHeight="1" spans="1:17">
      <c r="A2" s="46" t="s">
        <v>25</v>
      </c>
      <c r="B2" s="46" t="s">
        <v>26</v>
      </c>
      <c r="C2" s="100" t="s">
        <v>27</v>
      </c>
      <c r="D2" s="47"/>
      <c r="E2" s="52"/>
      <c r="F2" s="54"/>
      <c r="G2" s="54"/>
      <c r="H2" s="51"/>
      <c r="I2" s="54"/>
      <c r="J2" s="51"/>
      <c r="K2" s="86">
        <v>0.13</v>
      </c>
      <c r="L2" s="91"/>
      <c r="M2" s="63">
        <v>0.1</v>
      </c>
      <c r="N2" s="107">
        <v>640</v>
      </c>
      <c r="O2" s="58">
        <f>L2*M2*N2</f>
        <v>0</v>
      </c>
      <c r="Q2" s="93" t="s">
        <v>28</v>
      </c>
    </row>
    <row r="3" ht="95.1" customHeight="1" spans="1:15">
      <c r="A3" s="46"/>
      <c r="B3" s="46"/>
      <c r="C3" s="100" t="s">
        <v>29</v>
      </c>
      <c r="D3" s="47"/>
      <c r="E3" s="52"/>
      <c r="F3" s="54"/>
      <c r="G3" s="54"/>
      <c r="H3" s="51"/>
      <c r="I3" s="54"/>
      <c r="J3" s="51"/>
      <c r="K3" s="86">
        <v>0.13</v>
      </c>
      <c r="L3" s="91"/>
      <c r="M3" s="64"/>
      <c r="N3" s="58"/>
      <c r="O3" s="55"/>
    </row>
    <row r="4" ht="92.1" customHeight="1" spans="1:15">
      <c r="A4" s="46"/>
      <c r="B4" s="78" t="s">
        <v>30</v>
      </c>
      <c r="C4" s="100" t="s">
        <v>31</v>
      </c>
      <c r="D4" s="47"/>
      <c r="E4" s="52"/>
      <c r="F4" s="54"/>
      <c r="G4" s="54"/>
      <c r="H4" s="51"/>
      <c r="I4" s="54"/>
      <c r="J4" s="51"/>
      <c r="K4" s="86">
        <v>0.13</v>
      </c>
      <c r="L4" s="91"/>
      <c r="M4" s="64">
        <v>0.1</v>
      </c>
      <c r="N4" s="68">
        <v>640</v>
      </c>
      <c r="O4" s="55">
        <f>L4*M4*N4</f>
        <v>0</v>
      </c>
    </row>
    <row r="5" ht="93" customHeight="1" spans="1:15">
      <c r="A5" s="46"/>
      <c r="B5" s="101"/>
      <c r="C5" s="100" t="s">
        <v>31</v>
      </c>
      <c r="D5" s="47"/>
      <c r="E5" s="52"/>
      <c r="F5" s="54"/>
      <c r="G5" s="54"/>
      <c r="H5" s="51"/>
      <c r="I5" s="54"/>
      <c r="J5" s="51"/>
      <c r="K5" s="86">
        <v>0.13</v>
      </c>
      <c r="L5" s="91"/>
      <c r="M5" s="64"/>
      <c r="N5" s="107"/>
      <c r="O5" s="55"/>
    </row>
    <row r="6" ht="106.5" customHeight="1" spans="1:15">
      <c r="A6" s="46"/>
      <c r="B6" s="101"/>
      <c r="C6" s="100" t="s">
        <v>32</v>
      </c>
      <c r="D6" s="47"/>
      <c r="E6" s="52"/>
      <c r="F6" s="54"/>
      <c r="G6" s="54"/>
      <c r="H6" s="51"/>
      <c r="I6" s="54"/>
      <c r="J6" s="51"/>
      <c r="K6" s="86">
        <v>0.13</v>
      </c>
      <c r="L6" s="91"/>
      <c r="M6" s="108"/>
      <c r="N6" s="58"/>
      <c r="O6" s="55"/>
    </row>
    <row r="7" ht="98.4" customHeight="1" spans="1:15">
      <c r="A7" s="46"/>
      <c r="B7" s="46" t="s">
        <v>33</v>
      </c>
      <c r="C7" s="100" t="s">
        <v>34</v>
      </c>
      <c r="D7" s="47"/>
      <c r="E7" s="52"/>
      <c r="F7" s="54"/>
      <c r="G7" s="54"/>
      <c r="H7" s="51"/>
      <c r="I7" s="54"/>
      <c r="J7" s="51"/>
      <c r="K7" s="86">
        <v>0.13</v>
      </c>
      <c r="L7" s="91"/>
      <c r="M7" s="64">
        <v>0.1</v>
      </c>
      <c r="N7" s="107">
        <v>640</v>
      </c>
      <c r="O7" s="55">
        <f>L7*M7*N7</f>
        <v>0</v>
      </c>
    </row>
    <row r="8" ht="95.1" customHeight="1" spans="1:15">
      <c r="A8" s="46"/>
      <c r="B8" s="46"/>
      <c r="C8" s="100" t="s">
        <v>34</v>
      </c>
      <c r="D8" s="47"/>
      <c r="E8" s="49"/>
      <c r="F8" s="49"/>
      <c r="G8" s="54"/>
      <c r="H8" s="51"/>
      <c r="I8" s="54"/>
      <c r="J8" s="51"/>
      <c r="K8" s="86">
        <v>0.13</v>
      </c>
      <c r="L8" s="91"/>
      <c r="M8" s="64"/>
      <c r="N8" s="58"/>
      <c r="O8" s="55"/>
    </row>
    <row r="9" ht="39.9" customHeight="1" spans="1:15">
      <c r="A9" s="46" t="s">
        <v>35</v>
      </c>
      <c r="B9" s="46" t="s">
        <v>30</v>
      </c>
      <c r="C9" s="102" t="s">
        <v>36</v>
      </c>
      <c r="D9" s="103"/>
      <c r="E9" s="54"/>
      <c r="F9" s="54"/>
      <c r="G9" s="54"/>
      <c r="H9" s="51"/>
      <c r="I9" s="54"/>
      <c r="J9" s="51"/>
      <c r="K9" s="86">
        <v>0.13</v>
      </c>
      <c r="L9" s="91"/>
      <c r="M9" s="64">
        <v>0.35</v>
      </c>
      <c r="N9" s="107">
        <v>640</v>
      </c>
      <c r="O9" s="55">
        <f>L9*M9*N9</f>
        <v>0</v>
      </c>
    </row>
    <row r="10" ht="39.9" customHeight="1" spans="1:15">
      <c r="A10" s="46" t="s">
        <v>37</v>
      </c>
      <c r="B10" s="46" t="s">
        <v>33</v>
      </c>
      <c r="C10" s="102" t="s">
        <v>38</v>
      </c>
      <c r="D10" s="103"/>
      <c r="E10" s="54"/>
      <c r="F10" s="54"/>
      <c r="G10" s="54"/>
      <c r="H10" s="51"/>
      <c r="I10" s="54"/>
      <c r="J10" s="51"/>
      <c r="K10" s="86">
        <v>0.13</v>
      </c>
      <c r="L10" s="91"/>
      <c r="M10" s="64">
        <v>0.35</v>
      </c>
      <c r="N10" s="107">
        <v>640</v>
      </c>
      <c r="O10" s="55">
        <f>L10*M10*N10</f>
        <v>0</v>
      </c>
    </row>
    <row r="11" ht="45" customHeight="1" spans="1:15">
      <c r="A11" s="46" t="s">
        <v>39</v>
      </c>
      <c r="B11" s="46"/>
      <c r="C11" s="102" t="s">
        <v>40</v>
      </c>
      <c r="D11" s="103"/>
      <c r="E11" s="104"/>
      <c r="F11" s="54"/>
      <c r="G11" s="54"/>
      <c r="H11" s="51"/>
      <c r="I11" s="54"/>
      <c r="J11" s="51"/>
      <c r="K11" s="86">
        <v>0.13</v>
      </c>
      <c r="L11" s="91"/>
      <c r="M11" s="64">
        <v>1</v>
      </c>
      <c r="N11" s="107">
        <v>640</v>
      </c>
      <c r="O11" s="55">
        <f>L11*M11*N11</f>
        <v>0</v>
      </c>
    </row>
    <row r="12" ht="35.1" customHeight="1" spans="1:15">
      <c r="A12" s="46" t="s">
        <v>41</v>
      </c>
      <c r="B12" s="46" t="s">
        <v>42</v>
      </c>
      <c r="C12" s="102"/>
      <c r="D12" s="103"/>
      <c r="E12" s="104"/>
      <c r="F12" s="54"/>
      <c r="G12" s="54"/>
      <c r="H12" s="51"/>
      <c r="I12" s="54"/>
      <c r="J12" s="51"/>
      <c r="K12" s="86">
        <v>0.13</v>
      </c>
      <c r="L12" s="91"/>
      <c r="M12" s="64">
        <v>1</v>
      </c>
      <c r="N12" s="107">
        <v>640</v>
      </c>
      <c r="O12" s="55">
        <f>L12*M12*N12</f>
        <v>0</v>
      </c>
    </row>
    <row r="13" ht="78" customHeight="1" spans="1:15">
      <c r="A13" s="105"/>
      <c r="B13" s="105"/>
      <c r="C13" s="106"/>
      <c r="D13" s="106"/>
      <c r="O13" s="109">
        <f>SUM(O2:O12)</f>
        <v>0</v>
      </c>
    </row>
    <row r="15" ht="75" customHeight="1" spans="1:4">
      <c r="A15" s="41"/>
      <c r="B15" s="41"/>
      <c r="C15" s="83"/>
      <c r="D15" s="83"/>
    </row>
  </sheetData>
  <sheetProtection formatCells="0" formatColumns="0" formatRows="0" pivotTables="0"/>
  <mergeCells count="10">
    <mergeCell ref="A2:A8"/>
    <mergeCell ref="B2:B3"/>
    <mergeCell ref="B4:B6"/>
    <mergeCell ref="B7:B8"/>
    <mergeCell ref="M2:M3"/>
    <mergeCell ref="M4:M6"/>
    <mergeCell ref="M7:M8"/>
    <mergeCell ref="N2:N3"/>
    <mergeCell ref="N4:N6"/>
    <mergeCell ref="N7:N8"/>
  </mergeCells>
  <dataValidations count="1">
    <dataValidation type="list" allowBlank="1" showInputMessage="1" showErrorMessage="1" sqref="I2:I12">
      <formula1>"展厅爆款,展厅备选款,自行提报零售TOP产品"</formula1>
    </dataValidation>
  </dataValidations>
  <pageMargins left="0.700694444444445" right="0.700694444444445" top="0.751388888888889" bottom="0.751388888888889" header="0.298611111111111" footer="0.298611111111111"/>
  <pageSetup paperSize="8" fitToHeight="0" orientation="landscape"/>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11"/>
  <sheetViews>
    <sheetView zoomScale="80" zoomScaleNormal="80" workbookViewId="0">
      <pane ySplit="1" topLeftCell="A2" activePane="bottomLeft" state="frozen"/>
      <selection/>
      <selection pane="bottomLeft" activeCell="Q2" sqref="Q2:Q8"/>
    </sheetView>
  </sheetViews>
  <sheetFormatPr defaultColWidth="8.775" defaultRowHeight="14.25"/>
  <cols>
    <col min="1" max="1" width="4.88333333333333" style="40" customWidth="1"/>
    <col min="2" max="2" width="4.775" style="40" customWidth="1"/>
    <col min="3" max="3" width="19.2166666666667" style="40" customWidth="1"/>
    <col min="4" max="4" width="17.1083333333333" style="40" customWidth="1"/>
    <col min="5" max="5" width="7.44166666666667" style="41" customWidth="1"/>
    <col min="6" max="6" width="8" style="41" customWidth="1"/>
    <col min="7" max="7" width="10.8833333333333" style="41" customWidth="1"/>
    <col min="8" max="8" width="11.6666666666667" style="41" customWidth="1"/>
    <col min="9" max="9" width="13.8833333333333" style="41" customWidth="1"/>
    <col min="10" max="10" width="7.88333333333333" style="40" customWidth="1"/>
    <col min="11" max="11" width="7" style="40" customWidth="1"/>
    <col min="12" max="12" width="9.88333333333333" style="40" customWidth="1"/>
    <col min="13" max="13" width="7.775" style="40" customWidth="1"/>
    <col min="14" max="14" width="12.775" style="40" customWidth="1"/>
    <col min="15" max="15" width="8.66666666666667" style="40" customWidth="1"/>
    <col min="16" max="16" width="6.66666666666667" style="40" customWidth="1"/>
    <col min="17" max="17" width="6.33333333333333" style="40" customWidth="1"/>
    <col min="18" max="18" width="19.6666666666667" style="40" customWidth="1"/>
    <col min="19" max="19" width="8.775" style="40"/>
    <col min="20" max="20" width="10.2166666666667" style="40"/>
    <col min="21" max="21" width="16.2166666666667" style="40" hidden="1" customWidth="1"/>
    <col min="22" max="16384" width="8.775" style="40"/>
  </cols>
  <sheetData>
    <row r="1" s="39" customFormat="1" ht="33.9" customHeight="1" spans="1:20">
      <c r="A1" s="43" t="s">
        <v>10</v>
      </c>
      <c r="B1" s="43" t="s">
        <v>11</v>
      </c>
      <c r="C1" s="43" t="s">
        <v>12</v>
      </c>
      <c r="D1" s="43" t="s">
        <v>13</v>
      </c>
      <c r="E1" s="72" t="s">
        <v>43</v>
      </c>
      <c r="F1" s="72" t="s">
        <v>44</v>
      </c>
      <c r="G1" s="72" t="s">
        <v>45</v>
      </c>
      <c r="H1" s="72" t="s">
        <v>16</v>
      </c>
      <c r="I1" s="72" t="s">
        <v>46</v>
      </c>
      <c r="J1" s="44" t="s">
        <v>14</v>
      </c>
      <c r="K1" s="45" t="s">
        <v>15</v>
      </c>
      <c r="L1" s="45" t="s">
        <v>16</v>
      </c>
      <c r="M1" s="45" t="s">
        <v>17</v>
      </c>
      <c r="N1" s="59" t="s">
        <v>18</v>
      </c>
      <c r="O1" s="60" t="s">
        <v>19</v>
      </c>
      <c r="P1" s="59" t="s">
        <v>20</v>
      </c>
      <c r="Q1" s="60" t="s">
        <v>21</v>
      </c>
      <c r="R1" s="59" t="s">
        <v>22</v>
      </c>
      <c r="S1" s="59" t="s">
        <v>47</v>
      </c>
      <c r="T1" s="59" t="s">
        <v>24</v>
      </c>
    </row>
    <row r="2" s="71" customFormat="1" ht="84" customHeight="1" spans="1:21">
      <c r="A2" s="73"/>
      <c r="B2" s="74" t="s">
        <v>48</v>
      </c>
      <c r="C2" s="47" t="s">
        <v>49</v>
      </c>
      <c r="D2" s="73"/>
      <c r="E2" s="75" t="s">
        <v>50</v>
      </c>
      <c r="F2" s="75" t="s">
        <v>50</v>
      </c>
      <c r="G2" s="76"/>
      <c r="H2" s="73"/>
      <c r="I2" s="84"/>
      <c r="J2" s="85"/>
      <c r="K2" s="85"/>
      <c r="L2" s="85"/>
      <c r="M2" s="85"/>
      <c r="N2" s="85"/>
      <c r="O2" s="51"/>
      <c r="P2" s="86">
        <v>0.13</v>
      </c>
      <c r="Q2" s="91"/>
      <c r="R2" s="92">
        <v>0.1</v>
      </c>
      <c r="S2" s="73">
        <v>3200</v>
      </c>
      <c r="T2" s="73">
        <f>Q2*R2*S2</f>
        <v>0</v>
      </c>
      <c r="U2" s="93" t="s">
        <v>51</v>
      </c>
    </row>
    <row r="3" ht="54" customHeight="1" spans="1:20">
      <c r="A3" s="46"/>
      <c r="B3" s="74"/>
      <c r="C3" s="47" t="s">
        <v>52</v>
      </c>
      <c r="D3" s="55"/>
      <c r="E3" s="75" t="s">
        <v>50</v>
      </c>
      <c r="F3" s="75" t="s">
        <v>50</v>
      </c>
      <c r="G3" s="76"/>
      <c r="H3" s="77"/>
      <c r="I3" s="76"/>
      <c r="J3" s="52"/>
      <c r="K3" s="53"/>
      <c r="L3" s="54"/>
      <c r="M3" s="51"/>
      <c r="N3" s="54"/>
      <c r="O3" s="51"/>
      <c r="P3" s="86">
        <v>0.13</v>
      </c>
      <c r="Q3" s="91"/>
      <c r="R3" s="64">
        <v>0.1</v>
      </c>
      <c r="S3" s="73">
        <v>3200</v>
      </c>
      <c r="T3" s="73">
        <f t="shared" ref="T3:T8" si="0">Q3*R3*S3</f>
        <v>0</v>
      </c>
    </row>
    <row r="4" ht="58.05" customHeight="1" spans="1:20">
      <c r="A4" s="46"/>
      <c r="B4" s="74"/>
      <c r="C4" s="47" t="s">
        <v>53</v>
      </c>
      <c r="D4" s="55"/>
      <c r="E4" s="75" t="s">
        <v>50</v>
      </c>
      <c r="F4" s="75" t="s">
        <v>50</v>
      </c>
      <c r="G4" s="76"/>
      <c r="H4" s="77"/>
      <c r="I4" s="76"/>
      <c r="J4" s="52"/>
      <c r="K4" s="53"/>
      <c r="L4" s="54"/>
      <c r="M4" s="51"/>
      <c r="N4" s="54"/>
      <c r="O4" s="51"/>
      <c r="P4" s="86">
        <v>0.13</v>
      </c>
      <c r="Q4" s="91"/>
      <c r="R4" s="64">
        <v>0.1</v>
      </c>
      <c r="S4" s="73">
        <v>3200</v>
      </c>
      <c r="T4" s="73">
        <f t="shared" si="0"/>
        <v>0</v>
      </c>
    </row>
    <row r="5" ht="55.95" customHeight="1" spans="1:20">
      <c r="A5" s="46"/>
      <c r="B5" s="74"/>
      <c r="C5" s="47" t="s">
        <v>54</v>
      </c>
      <c r="D5" s="55"/>
      <c r="E5" s="75" t="s">
        <v>50</v>
      </c>
      <c r="F5" s="75" t="s">
        <v>50</v>
      </c>
      <c r="G5" s="76"/>
      <c r="H5" s="77"/>
      <c r="I5" s="76"/>
      <c r="J5" s="52"/>
      <c r="K5" s="53"/>
      <c r="L5" s="54"/>
      <c r="M5" s="51"/>
      <c r="N5" s="54"/>
      <c r="O5" s="51"/>
      <c r="P5" s="86">
        <v>0.13</v>
      </c>
      <c r="Q5" s="91"/>
      <c r="R5" s="64">
        <v>0.2</v>
      </c>
      <c r="S5" s="73">
        <v>3200</v>
      </c>
      <c r="T5" s="73">
        <f t="shared" si="0"/>
        <v>0</v>
      </c>
    </row>
    <row r="6" ht="57" customHeight="1" spans="1:20">
      <c r="A6" s="46"/>
      <c r="B6" s="74"/>
      <c r="C6" s="47" t="s">
        <v>55</v>
      </c>
      <c r="D6" s="55"/>
      <c r="E6" s="75" t="s">
        <v>50</v>
      </c>
      <c r="F6" s="75" t="s">
        <v>50</v>
      </c>
      <c r="G6" s="76"/>
      <c r="H6" s="76"/>
      <c r="I6" s="76"/>
      <c r="J6" s="52"/>
      <c r="K6" s="53"/>
      <c r="L6" s="54"/>
      <c r="M6" s="51"/>
      <c r="N6" s="54"/>
      <c r="O6" s="51"/>
      <c r="P6" s="86">
        <v>0.13</v>
      </c>
      <c r="Q6" s="91"/>
      <c r="R6" s="64">
        <v>0.2</v>
      </c>
      <c r="S6" s="73">
        <v>3200</v>
      </c>
      <c r="T6" s="73">
        <f t="shared" si="0"/>
        <v>0</v>
      </c>
    </row>
    <row r="7" ht="54" customHeight="1" spans="1:20">
      <c r="A7" s="46"/>
      <c r="B7" s="74"/>
      <c r="C7" s="47" t="s">
        <v>56</v>
      </c>
      <c r="D7" s="55"/>
      <c r="E7" s="75" t="s">
        <v>50</v>
      </c>
      <c r="F7" s="75" t="s">
        <v>50</v>
      </c>
      <c r="G7" s="76"/>
      <c r="H7" s="77"/>
      <c r="I7" s="76"/>
      <c r="J7" s="52"/>
      <c r="K7" s="53"/>
      <c r="L7" s="54"/>
      <c r="M7" s="51"/>
      <c r="N7" s="54"/>
      <c r="O7" s="51"/>
      <c r="P7" s="86">
        <v>0.13</v>
      </c>
      <c r="Q7" s="91"/>
      <c r="R7" s="64">
        <v>0.1</v>
      </c>
      <c r="S7" s="73">
        <v>3200</v>
      </c>
      <c r="T7" s="73">
        <f t="shared" si="0"/>
        <v>0</v>
      </c>
    </row>
    <row r="8" ht="42.75" spans="1:20">
      <c r="A8" s="78"/>
      <c r="B8" s="74"/>
      <c r="C8" s="79" t="s">
        <v>57</v>
      </c>
      <c r="D8" s="68"/>
      <c r="E8" s="80" t="s">
        <v>58</v>
      </c>
      <c r="F8" s="80" t="s">
        <v>58</v>
      </c>
      <c r="G8" s="80"/>
      <c r="H8" s="81"/>
      <c r="I8" s="80"/>
      <c r="J8" s="87"/>
      <c r="K8" s="88"/>
      <c r="L8" s="89"/>
      <c r="M8" s="65"/>
      <c r="N8" s="89"/>
      <c r="O8" s="65"/>
      <c r="P8" s="90">
        <v>0.13</v>
      </c>
      <c r="Q8" s="94"/>
      <c r="R8" s="95">
        <v>0.2</v>
      </c>
      <c r="S8" s="74">
        <v>3200</v>
      </c>
      <c r="T8" s="73">
        <f t="shared" si="0"/>
        <v>0</v>
      </c>
    </row>
    <row r="9" ht="78" customHeight="1" spans="1:20">
      <c r="A9" s="82"/>
      <c r="B9" s="82"/>
      <c r="C9" s="82"/>
      <c r="D9" s="82"/>
      <c r="E9" s="82"/>
      <c r="F9" s="82"/>
      <c r="G9" s="82"/>
      <c r="H9" s="82"/>
      <c r="I9" s="82"/>
      <c r="J9" s="82"/>
      <c r="K9" s="82"/>
      <c r="L9" s="82"/>
      <c r="M9" s="82"/>
      <c r="N9" s="82"/>
      <c r="O9" s="82"/>
      <c r="P9" s="82"/>
      <c r="Q9" s="82"/>
      <c r="R9" s="82"/>
      <c r="S9" s="96" t="s">
        <v>59</v>
      </c>
      <c r="T9" s="73">
        <f>SUM(T2:T8)</f>
        <v>0</v>
      </c>
    </row>
    <row r="11" ht="75" customHeight="1" spans="1:4">
      <c r="A11" s="41"/>
      <c r="B11" s="41"/>
      <c r="C11" s="83"/>
      <c r="D11" s="83"/>
    </row>
  </sheetData>
  <sheetProtection formatCells="0" formatColumns="0" formatRows="0" pivotTables="0"/>
  <mergeCells count="4">
    <mergeCell ref="A3:A8"/>
    <mergeCell ref="B2:B8"/>
    <mergeCell ref="D3:D4"/>
    <mergeCell ref="D6:D7"/>
  </mergeCells>
  <dataValidations count="1">
    <dataValidation type="list" allowBlank="1" showInputMessage="1" showErrorMessage="1" sqref="N3:N8">
      <formula1>"展厅爆款,展厅备选款,自行提报零售TOP产品"</formula1>
    </dataValidation>
  </dataValidations>
  <pageMargins left="0.700694444444445" right="0.700694444444445" top="0.751388888888889" bottom="0.751388888888889" header="0.298611111111111" footer="0.298611111111111"/>
  <pageSetup paperSize="8" scale="92" fitToHeight="0" orientation="landscape"/>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zoomScale="115" zoomScaleNormal="115" workbookViewId="0">
      <pane ySplit="1" topLeftCell="A2" activePane="bottomLeft" state="frozen"/>
      <selection/>
      <selection pane="bottomLeft" activeCell="C3" sqref="C3"/>
    </sheetView>
  </sheetViews>
  <sheetFormatPr defaultColWidth="8.775" defaultRowHeight="14.25" outlineLevelRow="6"/>
  <cols>
    <col min="1" max="1" width="11.1083333333333" style="40" customWidth="1"/>
    <col min="2" max="2" width="8.10833333333333" style="40" customWidth="1"/>
    <col min="3" max="3" width="38.1083333333333" style="40" customWidth="1"/>
    <col min="4" max="4" width="11.6666666666667" style="40" customWidth="1"/>
    <col min="5" max="5" width="7.88333333333333" style="40" customWidth="1"/>
    <col min="6" max="6" width="8.66666666666667" style="40" customWidth="1"/>
    <col min="7" max="7" width="9.33333333333333" style="41" customWidth="1"/>
    <col min="8" max="8" width="9.44166666666667" style="41" customWidth="1"/>
    <col min="9" max="9" width="13.6666666666667" style="40" customWidth="1"/>
    <col min="10" max="10" width="8.33333333333333" style="40" customWidth="1"/>
    <col min="11" max="11" width="6.66666666666667" style="40" customWidth="1"/>
    <col min="12" max="12" width="7.775" style="42" customWidth="1"/>
    <col min="13" max="14" width="8.775" style="40"/>
    <col min="15" max="15" width="15.6666666666667" style="40"/>
    <col min="16" max="16384" width="8.775" style="40"/>
  </cols>
  <sheetData>
    <row r="1" s="39" customFormat="1" ht="33.6" customHeight="1" spans="1:15">
      <c r="A1" s="43" t="s">
        <v>10</v>
      </c>
      <c r="B1" s="43" t="s">
        <v>11</v>
      </c>
      <c r="C1" s="43" t="s">
        <v>12</v>
      </c>
      <c r="D1" s="43" t="s">
        <v>13</v>
      </c>
      <c r="E1" s="44" t="s">
        <v>14</v>
      </c>
      <c r="F1" s="45" t="s">
        <v>15</v>
      </c>
      <c r="G1" s="45" t="s">
        <v>16</v>
      </c>
      <c r="H1" s="45" t="s">
        <v>17</v>
      </c>
      <c r="I1" s="59" t="s">
        <v>18</v>
      </c>
      <c r="J1" s="60" t="s">
        <v>19</v>
      </c>
      <c r="K1" s="59" t="s">
        <v>20</v>
      </c>
      <c r="L1" s="60" t="s">
        <v>21</v>
      </c>
      <c r="M1" s="59" t="s">
        <v>22</v>
      </c>
      <c r="N1" s="59" t="s">
        <v>60</v>
      </c>
      <c r="O1" s="59" t="s">
        <v>24</v>
      </c>
    </row>
    <row r="2" ht="57" spans="1:15">
      <c r="A2" s="46" t="s">
        <v>61</v>
      </c>
      <c r="B2" s="46" t="s">
        <v>62</v>
      </c>
      <c r="C2" s="47" t="s">
        <v>63</v>
      </c>
      <c r="D2" s="47"/>
      <c r="E2" s="48"/>
      <c r="F2" s="49"/>
      <c r="G2" s="50"/>
      <c r="H2" s="51"/>
      <c r="I2" s="54"/>
      <c r="J2" s="51"/>
      <c r="K2" s="61">
        <v>0.13</v>
      </c>
      <c r="L2" s="62"/>
      <c r="M2" s="63">
        <v>0.8</v>
      </c>
      <c r="N2" s="58">
        <v>2576</v>
      </c>
      <c r="O2" s="58">
        <f>L2*M2*N2</f>
        <v>0</v>
      </c>
    </row>
    <row r="3" ht="65.1" customHeight="1" spans="1:15">
      <c r="A3" s="46"/>
      <c r="B3" s="46" t="s">
        <v>26</v>
      </c>
      <c r="C3" s="47" t="s">
        <v>64</v>
      </c>
      <c r="D3" s="47"/>
      <c r="E3" s="48"/>
      <c r="F3" s="49"/>
      <c r="G3" s="50"/>
      <c r="H3" s="51"/>
      <c r="I3" s="54"/>
      <c r="J3" s="51"/>
      <c r="K3" s="61">
        <v>0.13</v>
      </c>
      <c r="L3" s="62"/>
      <c r="M3" s="64">
        <v>0.05</v>
      </c>
      <c r="N3" s="55">
        <v>2576</v>
      </c>
      <c r="O3" s="58">
        <f>L3*M3*N3</f>
        <v>0</v>
      </c>
    </row>
    <row r="4" ht="66" customHeight="1" spans="1:15">
      <c r="A4" s="46"/>
      <c r="B4" s="46" t="s">
        <v>30</v>
      </c>
      <c r="C4" s="47" t="s">
        <v>64</v>
      </c>
      <c r="D4" s="47"/>
      <c r="E4" s="52"/>
      <c r="F4" s="53"/>
      <c r="G4" s="54"/>
      <c r="H4" s="51"/>
      <c r="I4" s="54"/>
      <c r="J4" s="51"/>
      <c r="K4" s="61">
        <v>0.13</v>
      </c>
      <c r="L4" s="62"/>
      <c r="M4" s="64">
        <v>0.05</v>
      </c>
      <c r="N4" s="55">
        <v>2576</v>
      </c>
      <c r="O4" s="58">
        <f>L4*M4*N4</f>
        <v>0</v>
      </c>
    </row>
    <row r="5" ht="41.1" customHeight="1" spans="1:15">
      <c r="A5" s="46"/>
      <c r="B5" s="46" t="s">
        <v>33</v>
      </c>
      <c r="C5" s="47" t="s">
        <v>65</v>
      </c>
      <c r="D5" s="55"/>
      <c r="E5" s="52"/>
      <c r="F5" s="53"/>
      <c r="G5" s="54"/>
      <c r="H5" s="51"/>
      <c r="I5" s="54"/>
      <c r="J5" s="65"/>
      <c r="K5" s="66">
        <v>0.13</v>
      </c>
      <c r="L5" s="67"/>
      <c r="M5" s="64">
        <v>0.05</v>
      </c>
      <c r="N5" s="68">
        <v>2576</v>
      </c>
      <c r="O5" s="58">
        <f>L5*M5*N5</f>
        <v>0</v>
      </c>
    </row>
    <row r="6" ht="81" customHeight="1" spans="1:15">
      <c r="A6" s="46"/>
      <c r="B6" s="46" t="s">
        <v>66</v>
      </c>
      <c r="C6" s="56" t="s">
        <v>67</v>
      </c>
      <c r="D6" s="56"/>
      <c r="E6" s="52"/>
      <c r="F6" s="53"/>
      <c r="G6" s="54"/>
      <c r="H6" s="51"/>
      <c r="I6" s="54"/>
      <c r="J6" s="51"/>
      <c r="K6" s="61">
        <v>0.13</v>
      </c>
      <c r="L6" s="62"/>
      <c r="M6" s="64">
        <v>0.05</v>
      </c>
      <c r="N6" s="55">
        <v>2576</v>
      </c>
      <c r="O6" s="55">
        <f>L6*M6*N6</f>
        <v>0</v>
      </c>
    </row>
    <row r="7" ht="40.05" customHeight="1" spans="1:15">
      <c r="A7" s="57"/>
      <c r="B7" s="57"/>
      <c r="C7" s="57"/>
      <c r="D7" s="57"/>
      <c r="E7" s="57"/>
      <c r="F7" s="57"/>
      <c r="G7" s="58"/>
      <c r="H7" s="58"/>
      <c r="I7" s="57"/>
      <c r="J7" s="57"/>
      <c r="K7" s="57"/>
      <c r="L7" s="69"/>
      <c r="M7" s="57"/>
      <c r="N7" s="58" t="s">
        <v>24</v>
      </c>
      <c r="O7" s="70">
        <f>SUM(O2:O6)</f>
        <v>0</v>
      </c>
    </row>
  </sheetData>
  <sheetProtection formatCells="0" formatColumns="0" formatRows="0" pivotTables="0"/>
  <mergeCells count="1">
    <mergeCell ref="A2:A6"/>
  </mergeCells>
  <dataValidations count="1">
    <dataValidation type="list" allowBlank="1" showInputMessage="1" showErrorMessage="1" sqref="I6 I2:I5">
      <formula1>"展厅爆款,展厅备选款,自行提报零售TOP产品"</formula1>
    </dataValidation>
  </dataValidations>
  <pageMargins left="0.700694444444445" right="0.700694444444445" top="0.751388888888889" bottom="0.751388888888889" header="0.298611111111111" footer="0.298611111111111"/>
  <pageSetup paperSize="8" scale="105" fitToHeight="0" orientation="landscape"/>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4"/>
  <sheetViews>
    <sheetView topLeftCell="C1" workbookViewId="0">
      <pane ySplit="1" topLeftCell="A2" activePane="bottomLeft" state="frozen"/>
      <selection/>
      <selection pane="bottomLeft" activeCell="U7" sqref="U7"/>
    </sheetView>
  </sheetViews>
  <sheetFormatPr defaultColWidth="8.775" defaultRowHeight="16.5"/>
  <cols>
    <col min="1" max="1" width="21.8833333333333" style="11" customWidth="1"/>
    <col min="2" max="2" width="13.775" style="11" customWidth="1"/>
    <col min="3" max="3" width="45.1083333333333" style="11" customWidth="1"/>
    <col min="4" max="4" width="20.3333333333333" style="11" hidden="1" customWidth="1"/>
    <col min="5" max="6" width="27.775" style="12" hidden="1" customWidth="1"/>
    <col min="7" max="10" width="14.775" style="12" hidden="1" customWidth="1"/>
    <col min="11" max="16" width="15.4416666666667" style="12" hidden="1" customWidth="1"/>
    <col min="17" max="17" width="17.3333333333333" style="12" hidden="1" customWidth="1"/>
    <col min="18" max="18" width="18.3333333333333" style="12" customWidth="1"/>
    <col min="19" max="20" width="24.775" style="13" customWidth="1"/>
    <col min="21" max="22" width="24.775" style="12" customWidth="1"/>
    <col min="23" max="23" width="14.9416666666667" style="11" customWidth="1"/>
    <col min="24" max="24" width="16.775" style="11" customWidth="1"/>
    <col min="25" max="25" width="17.3333333333333" style="11" customWidth="1"/>
    <col min="26" max="28" width="12.3333333333333" style="11" customWidth="1"/>
    <col min="29" max="29" width="14.3333333333333" style="11" customWidth="1"/>
    <col min="30" max="30" width="18.4416666666667" style="11" customWidth="1"/>
    <col min="31" max="31" width="15.2166666666667" style="11" customWidth="1"/>
    <col min="32" max="32" width="16" style="11" customWidth="1"/>
    <col min="33" max="33" width="12.4416666666667" style="11" customWidth="1"/>
    <col min="34" max="16384" width="8.775" style="11"/>
  </cols>
  <sheetData>
    <row r="1" s="11" customFormat="1" ht="30" spans="1:23">
      <c r="A1" s="14" t="s">
        <v>10</v>
      </c>
      <c r="B1" s="14" t="s">
        <v>11</v>
      </c>
      <c r="C1" s="14" t="s">
        <v>12</v>
      </c>
      <c r="D1" s="14" t="s">
        <v>13</v>
      </c>
      <c r="E1" s="15" t="s">
        <v>43</v>
      </c>
      <c r="F1" s="15" t="s">
        <v>44</v>
      </c>
      <c r="G1" s="15" t="s">
        <v>45</v>
      </c>
      <c r="H1" s="15" t="s">
        <v>16</v>
      </c>
      <c r="I1" s="15" t="s">
        <v>68</v>
      </c>
      <c r="J1" s="28" t="s">
        <v>69</v>
      </c>
      <c r="K1" s="28" t="s">
        <v>70</v>
      </c>
      <c r="L1" s="28" t="s">
        <v>71</v>
      </c>
      <c r="M1" s="28" t="s">
        <v>72</v>
      </c>
      <c r="N1" s="28" t="s">
        <v>73</v>
      </c>
      <c r="O1" s="28" t="s">
        <v>74</v>
      </c>
      <c r="P1" s="28" t="s">
        <v>75</v>
      </c>
      <c r="Q1" s="28" t="s">
        <v>19</v>
      </c>
      <c r="R1" s="28" t="s">
        <v>20</v>
      </c>
      <c r="S1" s="33" t="s">
        <v>21</v>
      </c>
      <c r="T1" s="33" t="s">
        <v>22</v>
      </c>
      <c r="U1" s="28" t="s">
        <v>76</v>
      </c>
      <c r="V1" s="28" t="s">
        <v>24</v>
      </c>
      <c r="W1" s="33" t="s">
        <v>77</v>
      </c>
    </row>
    <row r="2" s="11" customFormat="1" ht="208" customHeight="1" spans="1:23">
      <c r="A2" s="16" t="s">
        <v>78</v>
      </c>
      <c r="B2" s="17" t="s">
        <v>79</v>
      </c>
      <c r="C2" s="18" t="s">
        <v>80</v>
      </c>
      <c r="D2" s="19"/>
      <c r="E2" s="20"/>
      <c r="F2" s="20"/>
      <c r="G2" s="20"/>
      <c r="H2" s="21"/>
      <c r="I2" s="29"/>
      <c r="J2" s="20"/>
      <c r="K2" s="20"/>
      <c r="L2" s="30"/>
      <c r="M2" s="21"/>
      <c r="N2" s="21"/>
      <c r="O2" s="31"/>
      <c r="P2" s="32"/>
      <c r="Q2" s="31"/>
      <c r="R2" s="34">
        <v>0.13</v>
      </c>
      <c r="S2" s="35"/>
      <c r="T2" s="36">
        <v>0.2</v>
      </c>
      <c r="U2" s="37">
        <v>800</v>
      </c>
      <c r="V2" s="35">
        <f t="shared" ref="V2:V7" si="0">S2*T2*U2</f>
        <v>0</v>
      </c>
      <c r="W2" s="35"/>
    </row>
    <row r="3" s="11" customFormat="1" ht="169" customHeight="1" spans="1:23">
      <c r="A3" s="22"/>
      <c r="B3" s="17"/>
      <c r="C3" s="18" t="s">
        <v>81</v>
      </c>
      <c r="D3" s="19"/>
      <c r="E3" s="20"/>
      <c r="F3" s="20"/>
      <c r="G3" s="20"/>
      <c r="H3" s="21"/>
      <c r="I3" s="29"/>
      <c r="J3" s="20"/>
      <c r="K3" s="20"/>
      <c r="L3" s="30"/>
      <c r="M3" s="21"/>
      <c r="N3" s="21"/>
      <c r="O3" s="31"/>
      <c r="P3" s="32"/>
      <c r="Q3" s="31"/>
      <c r="R3" s="34">
        <v>0.13</v>
      </c>
      <c r="S3" s="35"/>
      <c r="T3" s="36">
        <v>0.15</v>
      </c>
      <c r="U3" s="37">
        <v>800</v>
      </c>
      <c r="V3" s="35">
        <f t="shared" si="0"/>
        <v>0</v>
      </c>
      <c r="W3" s="35"/>
    </row>
    <row r="4" s="11" customFormat="1" ht="169" customHeight="1" spans="1:23">
      <c r="A4" s="22"/>
      <c r="B4" s="23"/>
      <c r="C4" s="18" t="s">
        <v>82</v>
      </c>
      <c r="D4" s="19"/>
      <c r="E4" s="20"/>
      <c r="F4" s="20"/>
      <c r="G4" s="20"/>
      <c r="H4" s="21"/>
      <c r="I4" s="29"/>
      <c r="J4" s="20"/>
      <c r="K4" s="20"/>
      <c r="L4" s="30"/>
      <c r="M4" s="21"/>
      <c r="N4" s="21"/>
      <c r="O4" s="31"/>
      <c r="P4" s="32"/>
      <c r="Q4" s="31"/>
      <c r="R4" s="34">
        <v>0.13</v>
      </c>
      <c r="S4" s="35"/>
      <c r="T4" s="36">
        <v>0.15</v>
      </c>
      <c r="U4" s="37">
        <v>800</v>
      </c>
      <c r="V4" s="35">
        <f t="shared" si="0"/>
        <v>0</v>
      </c>
      <c r="W4" s="35"/>
    </row>
    <row r="5" s="11" customFormat="1" ht="169" customHeight="1" spans="1:23">
      <c r="A5" s="22"/>
      <c r="B5" s="24" t="s">
        <v>83</v>
      </c>
      <c r="C5" s="19" t="s">
        <v>84</v>
      </c>
      <c r="D5" s="19"/>
      <c r="E5" s="20"/>
      <c r="F5" s="20"/>
      <c r="G5" s="20"/>
      <c r="H5" s="21"/>
      <c r="I5" s="29"/>
      <c r="J5" s="20"/>
      <c r="K5" s="20"/>
      <c r="L5" s="30"/>
      <c r="M5" s="21"/>
      <c r="N5" s="21"/>
      <c r="O5" s="31"/>
      <c r="P5" s="32"/>
      <c r="Q5" s="31"/>
      <c r="R5" s="34">
        <v>0.13</v>
      </c>
      <c r="S5" s="35"/>
      <c r="T5" s="36">
        <v>0.2</v>
      </c>
      <c r="U5" s="37">
        <v>800</v>
      </c>
      <c r="V5" s="35">
        <f t="shared" si="0"/>
        <v>0</v>
      </c>
      <c r="W5" s="35"/>
    </row>
    <row r="6" s="11" customFormat="1" ht="115" customHeight="1" spans="1:23">
      <c r="A6" s="22"/>
      <c r="B6" s="17"/>
      <c r="C6" s="19" t="s">
        <v>85</v>
      </c>
      <c r="D6" s="19"/>
      <c r="E6" s="20"/>
      <c r="F6" s="20"/>
      <c r="G6" s="20"/>
      <c r="H6" s="21"/>
      <c r="I6" s="29"/>
      <c r="J6" s="20"/>
      <c r="K6" s="20"/>
      <c r="L6" s="30"/>
      <c r="M6" s="21"/>
      <c r="N6" s="21"/>
      <c r="O6" s="31"/>
      <c r="P6" s="32"/>
      <c r="Q6" s="31"/>
      <c r="R6" s="34">
        <v>0.13</v>
      </c>
      <c r="S6" s="35"/>
      <c r="T6" s="36">
        <v>0.15</v>
      </c>
      <c r="U6" s="37">
        <v>800</v>
      </c>
      <c r="V6" s="35">
        <f t="shared" si="0"/>
        <v>0</v>
      </c>
      <c r="W6" s="35"/>
    </row>
    <row r="7" s="11" customFormat="1" ht="156" customHeight="1" spans="1:23">
      <c r="A7" s="22"/>
      <c r="B7" s="23"/>
      <c r="C7" s="19" t="s">
        <v>86</v>
      </c>
      <c r="D7" s="19"/>
      <c r="E7" s="20"/>
      <c r="F7" s="20"/>
      <c r="G7" s="20"/>
      <c r="H7" s="21"/>
      <c r="I7" s="29"/>
      <c r="J7" s="20"/>
      <c r="K7" s="20"/>
      <c r="L7" s="30"/>
      <c r="M7" s="21"/>
      <c r="N7" s="21"/>
      <c r="O7" s="31"/>
      <c r="P7" s="32"/>
      <c r="Q7" s="31"/>
      <c r="R7" s="34">
        <v>0.13</v>
      </c>
      <c r="S7" s="35"/>
      <c r="T7" s="36">
        <v>0.15</v>
      </c>
      <c r="U7" s="37">
        <v>800</v>
      </c>
      <c r="V7" s="35">
        <f t="shared" si="0"/>
        <v>0</v>
      </c>
      <c r="W7" s="35"/>
    </row>
    <row r="8" s="11" customFormat="1" ht="78" customHeight="1" spans="1:22">
      <c r="A8" s="22"/>
      <c r="B8" s="22"/>
      <c r="C8" s="25"/>
      <c r="D8" s="25"/>
      <c r="E8" s="12"/>
      <c r="F8" s="12"/>
      <c r="G8" s="12"/>
      <c r="H8" s="12"/>
      <c r="I8" s="12"/>
      <c r="J8" s="12"/>
      <c r="K8" s="12"/>
      <c r="L8" s="12"/>
      <c r="M8" s="12"/>
      <c r="N8" s="12"/>
      <c r="O8" s="12"/>
      <c r="P8" s="12"/>
      <c r="Q8" s="12"/>
      <c r="R8" s="12"/>
      <c r="S8" s="13"/>
      <c r="T8" s="13"/>
      <c r="U8" s="12"/>
      <c r="V8" s="38"/>
    </row>
    <row r="9" s="11" customFormat="1" ht="78" customHeight="1" spans="1:22">
      <c r="A9" s="22"/>
      <c r="B9" s="22"/>
      <c r="C9" s="25"/>
      <c r="D9" s="25"/>
      <c r="E9" s="12"/>
      <c r="F9" s="12"/>
      <c r="G9" s="12"/>
      <c r="H9" s="12"/>
      <c r="I9" s="12"/>
      <c r="J9" s="12"/>
      <c r="K9" s="12"/>
      <c r="L9" s="12"/>
      <c r="M9" s="12"/>
      <c r="N9" s="12"/>
      <c r="O9" s="12"/>
      <c r="P9" s="12"/>
      <c r="Q9" s="12"/>
      <c r="R9" s="12"/>
      <c r="S9" s="13"/>
      <c r="T9" s="13"/>
      <c r="U9" s="12"/>
      <c r="V9" s="38"/>
    </row>
    <row r="10" s="11" customFormat="1" ht="78" customHeight="1" spans="1:22">
      <c r="A10" s="22"/>
      <c r="B10" s="22"/>
      <c r="C10" s="25"/>
      <c r="D10" s="25"/>
      <c r="E10" s="12"/>
      <c r="F10" s="12"/>
      <c r="G10" s="12"/>
      <c r="H10" s="12"/>
      <c r="I10" s="12"/>
      <c r="J10" s="12"/>
      <c r="K10" s="12"/>
      <c r="L10" s="12"/>
      <c r="M10" s="12"/>
      <c r="N10" s="12"/>
      <c r="O10" s="12"/>
      <c r="P10" s="12"/>
      <c r="Q10" s="12"/>
      <c r="R10" s="12"/>
      <c r="S10" s="13"/>
      <c r="T10" s="13"/>
      <c r="U10" s="12"/>
      <c r="V10" s="38">
        <f>SUM(V2:V5)</f>
        <v>0</v>
      </c>
    </row>
    <row r="11" s="11" customFormat="1" ht="78" customHeight="1" spans="1:22">
      <c r="A11" s="22"/>
      <c r="B11" s="22"/>
      <c r="C11" s="25"/>
      <c r="D11" s="25"/>
      <c r="E11" s="12"/>
      <c r="F11" s="12"/>
      <c r="G11" s="12"/>
      <c r="H11" s="12"/>
      <c r="I11" s="12"/>
      <c r="J11" s="12"/>
      <c r="K11" s="12"/>
      <c r="L11" s="12"/>
      <c r="M11" s="12"/>
      <c r="N11" s="12"/>
      <c r="O11" s="12"/>
      <c r="P11" s="12"/>
      <c r="Q11" s="12"/>
      <c r="R11" s="12"/>
      <c r="S11" s="13"/>
      <c r="T11" s="13"/>
      <c r="U11" s="12"/>
      <c r="V11" s="12"/>
    </row>
    <row r="12" s="11" customFormat="1" ht="78" customHeight="1" spans="1:22">
      <c r="A12" s="22"/>
      <c r="B12" s="22"/>
      <c r="C12" s="25"/>
      <c r="D12" s="25"/>
      <c r="E12" s="12"/>
      <c r="F12" s="12"/>
      <c r="G12" s="12"/>
      <c r="H12" s="12"/>
      <c r="I12" s="12"/>
      <c r="J12" s="12"/>
      <c r="K12" s="12"/>
      <c r="L12" s="12"/>
      <c r="M12" s="12"/>
      <c r="N12" s="12"/>
      <c r="O12" s="12"/>
      <c r="P12" s="12"/>
      <c r="Q12" s="12"/>
      <c r="R12" s="12"/>
      <c r="S12" s="13"/>
      <c r="T12" s="13"/>
      <c r="U12" s="12"/>
      <c r="V12" s="12"/>
    </row>
    <row r="13" s="11" customFormat="1" spans="5:22">
      <c r="E13" s="12"/>
      <c r="F13" s="12"/>
      <c r="G13" s="12"/>
      <c r="H13" s="12"/>
      <c r="I13" s="12"/>
      <c r="J13" s="12"/>
      <c r="K13" s="12"/>
      <c r="L13" s="12"/>
      <c r="M13" s="12"/>
      <c r="N13" s="12"/>
      <c r="O13" s="12"/>
      <c r="P13" s="12"/>
      <c r="Q13" s="12"/>
      <c r="R13" s="12"/>
      <c r="S13" s="13"/>
      <c r="T13" s="13"/>
      <c r="U13" s="12"/>
      <c r="V13" s="12"/>
    </row>
    <row r="14" s="11" customFormat="1" ht="75" customHeight="1" spans="1:22">
      <c r="A14" s="12"/>
      <c r="B14" s="12"/>
      <c r="C14" s="26"/>
      <c r="D14" s="26"/>
      <c r="E14" s="27"/>
      <c r="F14" s="27"/>
      <c r="G14" s="12"/>
      <c r="H14" s="12"/>
      <c r="I14" s="12"/>
      <c r="J14" s="12"/>
      <c r="K14" s="12"/>
      <c r="L14" s="12"/>
      <c r="M14" s="12"/>
      <c r="N14" s="12"/>
      <c r="O14" s="12"/>
      <c r="P14" s="12"/>
      <c r="Q14" s="12"/>
      <c r="R14" s="12"/>
      <c r="S14" s="13"/>
      <c r="T14" s="13"/>
      <c r="U14" s="12"/>
      <c r="V14" s="12"/>
    </row>
  </sheetData>
  <sheetProtection formatCells="0" formatColumns="0" formatRows="0" pivotTables="0"/>
  <mergeCells count="3">
    <mergeCell ref="A2:A7"/>
    <mergeCell ref="B2:B4"/>
    <mergeCell ref="B5:B7"/>
  </mergeCells>
  <dataValidations count="4">
    <dataValidation type="list" allowBlank="1" showInputMessage="1" showErrorMessage="1" sqref="R14">
      <formula1>"普通盖板,缓降盖板"</formula1>
    </dataValidation>
    <dataValidation type="list" allowBlank="1" showInputMessage="1" showErrorMessage="1" sqref="P2 P3:P4 P5:P7">
      <formula1>"展厅爆款,展厅备选款,自行提报零售TOP产品"</formula1>
    </dataValidation>
    <dataValidation type="list" allowBlank="1" showInputMessage="1" showErrorMessage="1" sqref="K14:P14">
      <formula1>"是,否"</formula1>
    </dataValidation>
    <dataValidation type="list" allowBlank="1" showInputMessage="1" showErrorMessage="1" sqref="Q14">
      <formula1>"一级,二级"</formula1>
    </dataValidation>
  </dataValidations>
  <pageMargins left="0.700694444444445" right="0.700694444444445" top="0.751388888888889" bottom="0.751388888888889" header="0.298611111111111" footer="0.298611111111111"/>
  <pageSetup paperSize="8" scale="110"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G11" sqref="G11"/>
    </sheetView>
  </sheetViews>
  <sheetFormatPr defaultColWidth="8.88333333333333" defaultRowHeight="14.25" outlineLevelCol="4"/>
  <cols>
    <col min="1" max="1" width="8.88333333333333" style="6"/>
    <col min="2" max="2" width="16.5583333333333" style="6" customWidth="1"/>
    <col min="3" max="3" width="8.88333333333333" style="6"/>
    <col min="4" max="4" width="21.1083333333333" style="6" customWidth="1"/>
    <col min="5" max="5" width="18.6666666666667" style="6" customWidth="1"/>
    <col min="6" max="16384" width="8.88333333333333" style="6"/>
  </cols>
  <sheetData>
    <row r="1" ht="49.05" customHeight="1" spans="1:5">
      <c r="A1" s="7" t="s">
        <v>87</v>
      </c>
      <c r="B1" s="8"/>
      <c r="C1" s="8"/>
      <c r="D1" s="8"/>
      <c r="E1" s="9"/>
    </row>
    <row r="2" ht="25.05" customHeight="1" spans="1:5">
      <c r="A2" s="2" t="s">
        <v>88</v>
      </c>
      <c r="B2" s="2" t="s">
        <v>89</v>
      </c>
      <c r="C2" s="2" t="s">
        <v>90</v>
      </c>
      <c r="D2" s="2"/>
      <c r="E2" s="2" t="s">
        <v>77</v>
      </c>
    </row>
    <row r="3" ht="25.05" customHeight="1" spans="1:5">
      <c r="A3" s="2">
        <v>1</v>
      </c>
      <c r="B3" s="2" t="s">
        <v>25</v>
      </c>
      <c r="C3" s="2"/>
      <c r="D3" s="2"/>
      <c r="E3" s="2"/>
    </row>
    <row r="4" ht="25.05" customHeight="1" spans="1:5">
      <c r="A4" s="2">
        <v>2</v>
      </c>
      <c r="B4" s="2" t="s">
        <v>91</v>
      </c>
      <c r="C4" s="2"/>
      <c r="D4" s="2"/>
      <c r="E4" s="2"/>
    </row>
    <row r="5" ht="25.05" customHeight="1" spans="1:5">
      <c r="A5" s="2">
        <v>3</v>
      </c>
      <c r="B5" s="2" t="s">
        <v>61</v>
      </c>
      <c r="C5" s="2"/>
      <c r="D5" s="2"/>
      <c r="E5" s="2"/>
    </row>
    <row r="6" ht="25.05" customHeight="1" spans="1:5">
      <c r="A6" s="2">
        <v>4</v>
      </c>
      <c r="B6" s="2" t="s">
        <v>78</v>
      </c>
      <c r="C6" s="2"/>
      <c r="D6" s="2"/>
      <c r="E6" s="2"/>
    </row>
    <row r="7" ht="25.05" customHeight="1" spans="1:5">
      <c r="A7" s="2"/>
      <c r="B7" s="2" t="s">
        <v>92</v>
      </c>
      <c r="C7" s="2">
        <f>SUM(C3:C6)</f>
        <v>0</v>
      </c>
      <c r="D7" s="2"/>
      <c r="E7" s="2"/>
    </row>
    <row r="8" spans="1:5">
      <c r="A8" s="10" t="s">
        <v>93</v>
      </c>
      <c r="B8" s="10"/>
      <c r="C8" s="10"/>
      <c r="D8" s="10"/>
      <c r="E8" s="10"/>
    </row>
    <row r="9" spans="1:5">
      <c r="A9" s="10"/>
      <c r="B9" s="10"/>
      <c r="C9" s="10"/>
      <c r="D9" s="10"/>
      <c r="E9" s="10"/>
    </row>
  </sheetData>
  <mergeCells count="8">
    <mergeCell ref="A1:E1"/>
    <mergeCell ref="C2:D2"/>
    <mergeCell ref="C3:D3"/>
    <mergeCell ref="C4:D4"/>
    <mergeCell ref="C5:D5"/>
    <mergeCell ref="C6:D6"/>
    <mergeCell ref="C7:D7"/>
    <mergeCell ref="A8:E9"/>
  </mergeCells>
  <pageMargins left="0.75" right="0.75" top="1" bottom="1" header="0.5" footer="0.5"/>
  <pageSetup paperSize="8" scale="20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0"/>
  <sheetViews>
    <sheetView workbookViewId="0">
      <selection activeCell="M2" sqref="M2:M3"/>
    </sheetView>
  </sheetViews>
  <sheetFormatPr defaultColWidth="8.88333333333333" defaultRowHeight="14.25" outlineLevelCol="7"/>
  <cols>
    <col min="1" max="8" width="20.775" customWidth="1"/>
  </cols>
  <sheetData>
    <row r="1" ht="40.05" customHeight="1" spans="1:8">
      <c r="A1" s="1" t="s">
        <v>94</v>
      </c>
      <c r="B1" s="1"/>
      <c r="C1" s="1"/>
      <c r="D1" s="1"/>
      <c r="E1" s="1"/>
      <c r="F1" s="1"/>
      <c r="G1" s="1"/>
      <c r="H1" s="1"/>
    </row>
    <row r="2" ht="30" customHeight="1" spans="1:8">
      <c r="A2" s="2" t="s">
        <v>95</v>
      </c>
      <c r="B2" s="2" t="s">
        <v>96</v>
      </c>
      <c r="C2" s="3" t="s">
        <v>45</v>
      </c>
      <c r="D2" s="3" t="s">
        <v>97</v>
      </c>
      <c r="E2" s="3" t="s">
        <v>98</v>
      </c>
      <c r="F2" s="3" t="s">
        <v>99</v>
      </c>
      <c r="G2" s="4" t="s">
        <v>100</v>
      </c>
      <c r="H2" s="2" t="s">
        <v>77</v>
      </c>
    </row>
    <row r="3" ht="30" customHeight="1" spans="1:8">
      <c r="A3" s="5"/>
      <c r="B3" s="5"/>
      <c r="C3" s="5"/>
      <c r="D3" s="5"/>
      <c r="E3" s="5"/>
      <c r="F3" s="5"/>
      <c r="G3" s="5"/>
      <c r="H3" s="5"/>
    </row>
    <row r="4" ht="30" customHeight="1" spans="1:8">
      <c r="A4" s="5"/>
      <c r="B4" s="5"/>
      <c r="C4" s="5"/>
      <c r="D4" s="5"/>
      <c r="E4" s="5"/>
      <c r="F4" s="5"/>
      <c r="G4" s="5"/>
      <c r="H4" s="5"/>
    </row>
    <row r="5" ht="30" customHeight="1" spans="1:8">
      <c r="A5" s="5"/>
      <c r="B5" s="5"/>
      <c r="C5" s="5"/>
      <c r="D5" s="5"/>
      <c r="E5" s="5"/>
      <c r="F5" s="5"/>
      <c r="G5" s="5"/>
      <c r="H5" s="5"/>
    </row>
    <row r="6" ht="30" customHeight="1" spans="1:8">
      <c r="A6" s="5"/>
      <c r="B6" s="5"/>
      <c r="C6" s="5"/>
      <c r="D6" s="5"/>
      <c r="E6" s="5"/>
      <c r="F6" s="5"/>
      <c r="G6" s="5"/>
      <c r="H6" s="5"/>
    </row>
    <row r="7" ht="30" customHeight="1" spans="1:8">
      <c r="A7" s="5"/>
      <c r="B7" s="5"/>
      <c r="C7" s="5"/>
      <c r="D7" s="5"/>
      <c r="E7" s="5"/>
      <c r="F7" s="5"/>
      <c r="G7" s="5"/>
      <c r="H7" s="5"/>
    </row>
    <row r="8" ht="30" customHeight="1" spans="1:8">
      <c r="A8" s="5"/>
      <c r="B8" s="5"/>
      <c r="C8" s="5"/>
      <c r="D8" s="5"/>
      <c r="E8" s="5"/>
      <c r="F8" s="5"/>
      <c r="G8" s="5"/>
      <c r="H8" s="5"/>
    </row>
    <row r="9" ht="30" customHeight="1" spans="1:8">
      <c r="A9" s="5"/>
      <c r="B9" s="5"/>
      <c r="C9" s="5"/>
      <c r="D9" s="5"/>
      <c r="E9" s="5"/>
      <c r="F9" s="5"/>
      <c r="G9" s="5"/>
      <c r="H9" s="5"/>
    </row>
    <row r="10" ht="30" customHeight="1" spans="1:8">
      <c r="A10" s="5"/>
      <c r="B10" s="5"/>
      <c r="C10" s="5"/>
      <c r="D10" s="5"/>
      <c r="E10" s="5"/>
      <c r="F10" s="5"/>
      <c r="G10" s="5"/>
      <c r="H10" s="5"/>
    </row>
    <row r="11" ht="30" customHeight="1" spans="1:8">
      <c r="A11" s="5"/>
      <c r="B11" s="5"/>
      <c r="C11" s="5"/>
      <c r="D11" s="5"/>
      <c r="E11" s="5"/>
      <c r="F11" s="5"/>
      <c r="G11" s="5"/>
      <c r="H11" s="5"/>
    </row>
    <row r="12" ht="30" customHeight="1" spans="1:8">
      <c r="A12" s="5"/>
      <c r="B12" s="5"/>
      <c r="C12" s="5"/>
      <c r="D12" s="5"/>
      <c r="E12" s="5"/>
      <c r="F12" s="5"/>
      <c r="G12" s="5"/>
      <c r="H12" s="5"/>
    </row>
    <row r="13" ht="30" customHeight="1" spans="1:8">
      <c r="A13" s="5"/>
      <c r="B13" s="5"/>
      <c r="C13" s="5"/>
      <c r="D13" s="5"/>
      <c r="E13" s="5"/>
      <c r="F13" s="5"/>
      <c r="G13" s="5"/>
      <c r="H13" s="5"/>
    </row>
    <row r="14" ht="30" customHeight="1" spans="1:8">
      <c r="A14" s="5"/>
      <c r="B14" s="5"/>
      <c r="C14" s="5"/>
      <c r="D14" s="5"/>
      <c r="E14" s="5"/>
      <c r="F14" s="5"/>
      <c r="G14" s="5"/>
      <c r="H14" s="5"/>
    </row>
    <row r="15" ht="30" customHeight="1" spans="1:8">
      <c r="A15" s="5"/>
      <c r="B15" s="5"/>
      <c r="C15" s="5"/>
      <c r="D15" s="5"/>
      <c r="E15" s="5"/>
      <c r="F15" s="5"/>
      <c r="G15" s="5"/>
      <c r="H15" s="5"/>
    </row>
    <row r="16" ht="30" customHeight="1" spans="1:8">
      <c r="A16" s="5"/>
      <c r="B16" s="5"/>
      <c r="C16" s="5"/>
      <c r="D16" s="5"/>
      <c r="E16" s="5"/>
      <c r="F16" s="5"/>
      <c r="G16" s="5"/>
      <c r="H16" s="5"/>
    </row>
    <row r="17" ht="30" customHeight="1" spans="1:8">
      <c r="A17" s="5"/>
      <c r="B17" s="5"/>
      <c r="C17" s="5"/>
      <c r="D17" s="5"/>
      <c r="E17" s="5"/>
      <c r="F17" s="5"/>
      <c r="G17" s="5"/>
      <c r="H17" s="5"/>
    </row>
    <row r="18" ht="30" customHeight="1" spans="1:8">
      <c r="A18" s="5"/>
      <c r="B18" s="5"/>
      <c r="C18" s="5"/>
      <c r="D18" s="5"/>
      <c r="E18" s="5"/>
      <c r="F18" s="5"/>
      <c r="G18" s="5"/>
      <c r="H18" s="5"/>
    </row>
    <row r="19" ht="30" customHeight="1" spans="1:8">
      <c r="A19" s="5"/>
      <c r="B19" s="5"/>
      <c r="C19" s="5"/>
      <c r="D19" s="5"/>
      <c r="E19" s="5"/>
      <c r="F19" s="5"/>
      <c r="G19" s="5"/>
      <c r="H19" s="5"/>
    </row>
    <row r="20" ht="30" customHeight="1" spans="1:8">
      <c r="A20" s="5"/>
      <c r="B20" s="5"/>
      <c r="C20" s="5"/>
      <c r="D20" s="5"/>
      <c r="E20" s="5"/>
      <c r="F20" s="5"/>
      <c r="G20" s="5"/>
      <c r="H20" s="5"/>
    </row>
    <row r="21" ht="30" customHeight="1" spans="1:8">
      <c r="A21" s="5"/>
      <c r="B21" s="5"/>
      <c r="C21" s="5"/>
      <c r="D21" s="5"/>
      <c r="E21" s="5"/>
      <c r="F21" s="5"/>
      <c r="G21" s="5"/>
      <c r="H21" s="5"/>
    </row>
    <row r="22" ht="30" customHeight="1" spans="1:8">
      <c r="A22" s="5"/>
      <c r="B22" s="5"/>
      <c r="C22" s="5"/>
      <c r="D22" s="5"/>
      <c r="E22" s="5"/>
      <c r="F22" s="5"/>
      <c r="G22" s="5"/>
      <c r="H22" s="5"/>
    </row>
    <row r="23" ht="30" customHeight="1" spans="1:8">
      <c r="A23" s="5"/>
      <c r="B23" s="5"/>
      <c r="C23" s="5"/>
      <c r="D23" s="5"/>
      <c r="E23" s="5"/>
      <c r="F23" s="5"/>
      <c r="G23" s="5"/>
      <c r="H23" s="5"/>
    </row>
    <row r="24" ht="30" customHeight="1" spans="1:8">
      <c r="A24" s="5"/>
      <c r="B24" s="5"/>
      <c r="C24" s="5"/>
      <c r="D24" s="5"/>
      <c r="E24" s="5"/>
      <c r="F24" s="5"/>
      <c r="G24" s="5"/>
      <c r="H24" s="5"/>
    </row>
    <row r="25" ht="30" customHeight="1" spans="1:8">
      <c r="A25" s="5"/>
      <c r="B25" s="5"/>
      <c r="C25" s="5"/>
      <c r="D25" s="5"/>
      <c r="E25" s="5"/>
      <c r="F25" s="5"/>
      <c r="G25" s="5"/>
      <c r="H25" s="5"/>
    </row>
    <row r="26" ht="30" customHeight="1" spans="1:8">
      <c r="A26" s="5"/>
      <c r="B26" s="5"/>
      <c r="C26" s="5"/>
      <c r="D26" s="5"/>
      <c r="E26" s="5"/>
      <c r="F26" s="5"/>
      <c r="G26" s="5"/>
      <c r="H26" s="5"/>
    </row>
    <row r="27" ht="30" customHeight="1" spans="1:8">
      <c r="A27" s="5"/>
      <c r="B27" s="5"/>
      <c r="C27" s="5"/>
      <c r="D27" s="5"/>
      <c r="E27" s="5"/>
      <c r="F27" s="5"/>
      <c r="G27" s="5"/>
      <c r="H27" s="5"/>
    </row>
    <row r="28" ht="30" customHeight="1" spans="1:8">
      <c r="A28" s="5"/>
      <c r="B28" s="5"/>
      <c r="C28" s="5"/>
      <c r="D28" s="5"/>
      <c r="E28" s="5"/>
      <c r="F28" s="5"/>
      <c r="G28" s="5"/>
      <c r="H28" s="5"/>
    </row>
    <row r="29" ht="30" customHeight="1" spans="1:8">
      <c r="A29" s="5"/>
      <c r="B29" s="5"/>
      <c r="C29" s="5"/>
      <c r="D29" s="5"/>
      <c r="E29" s="5"/>
      <c r="F29" s="5"/>
      <c r="G29" s="5"/>
      <c r="H29" s="5"/>
    </row>
    <row r="30" ht="30" customHeight="1" spans="1:8">
      <c r="A30" s="5"/>
      <c r="B30" s="5"/>
      <c r="C30" s="5"/>
      <c r="D30" s="5"/>
      <c r="E30" s="5"/>
      <c r="F30" s="5"/>
      <c r="G30" s="5"/>
      <c r="H30" s="5"/>
    </row>
  </sheetData>
  <mergeCells count="1">
    <mergeCell ref="A1:H1"/>
  </mergeCells>
  <pageMargins left="0.75" right="0.75" top="1" bottom="1" header="0.5" footer="0.5"/>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C z s U V T X t t w i k A A A A 9 g A A A B I A H A B D b 2 5 m a W c v U G F j a 2 F n Z S 5 4 b W w g o h g A K K A U A A A A A A A A A A A A A A A A A A A A A A A A A A A A h Y 8 x D o I w G I W v Q r r T l j p o y E 8 Z W M W Y m B j X p l R o g G J o s c S r O X g k r y B G U T f H 9 7 1 v e O 9 + v U E 6 t k 1 w V r 3 V n U l Q h C k K l J F d o U 2 Z o M E d w x V K O W y F r E W p g k k 2 N h 5 t k a D K u V N M i P c e + w X u + p I w S i N y y N c 7 W a l W o I + s / 8 u h N t Y J I x X i s H + N 4 Q x H d I k Z n T Y B m S H k 2 n w F N n X P 9 g d C N j R u 6 B W / V G G 2 A T J H I O 8 P / A F Q S w M E F A A C A A g A C z s U 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s 7 F F U o i k e 4 D g A A A B E A A A A T A B w A R m 9 y b X V s Y X M v U 2 V j d G l v b j E u b S C i G A A o o B Q A A A A A A A A A A A A A A A A A A A A A A A A A A A A r T k 0 u y c z P U w i G 0 I b W A F B L A Q I t A B Q A A g A I A A s 7 F F U 1 7 b c I p A A A A P Y A A A A S A A A A A A A A A A A A A A A A A A A A A A B D b 2 5 m a W c v U G F j a 2 F n Z S 5 4 b W x Q S w E C L Q A U A A I A C A A L O x R V D 8 r p q 6 Q A A A D p A A A A E w A A A A A A A A A A A A A A A A D w A A A A W 0 N v b n R l b n R f V H l w Z X N d L n h t b F B L A Q I t A B Q A A g A I A A s 7 F F U 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B q D 1 R R L s 0 y S J h q J 0 2 n h w w p A A A A A A I A A A A A A B B m A A A A A Q A A I A A A A D r l 4 0 m y T 8 D P N k 2 7 J F T i 2 b + p y 9 c R v q y V Z X 8 J w N h j P 1 3 S A A A A A A 6 A A A A A A g A A I A A A A D 4 q 8 2 W Y x A F r v O y V / h 1 2 n / 1 B n o u 8 J n W N h Z D i V 4 p 6 x u 2 S U A A A A M P j Y p o c r r r j r q j e n O 6 Q B G 1 S m q z d a X P Z l s D z 8 D Q / K o j B X s W T h + w E E H N J i n Q 7 1 T t / 0 B + r r a G J B R 2 4 w O t v s Y M F j Z c 0 1 b E r k e s g d n N y Z D 3 y z u q P Q A A A A N i O U z Q j 0 5 T 0 2 X U L c N 5 h P 9 8 X S + D 8 b w N d 0 0 q t 1 R O G 7 3 0 3 6 R H V P + V Z l 4 i 9 d / q B z 1 M 6 0 B v 9 e v n O D Z i 3 a K / / o R M B o w E = < / D a t a M a s h u p > 
</file>

<file path=customXml/itemProps1.xml><?xml version="1.0" encoding="utf-8"?>
<ds:datastoreItem xmlns:ds="http://schemas.openxmlformats.org/officeDocument/2006/customXml" ds:itemID="{D8E15B77-AB01-443E-8421-1A8667D0AA7B}">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报价说明</vt:lpstr>
      <vt:lpstr>1普通马桶</vt:lpstr>
      <vt:lpstr>2台盆</vt:lpstr>
      <vt:lpstr>3智能马桶</vt:lpstr>
      <vt:lpstr>4浴缸</vt:lpstr>
      <vt:lpstr>报价汇总</vt:lpstr>
      <vt:lpstr>全系列报价清单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梁启铭</dc:creator>
  <cp:lastModifiedBy>忧郁的鱿鱼有点犹豫...</cp:lastModifiedBy>
  <dcterms:created xsi:type="dcterms:W3CDTF">2015-06-05T18:19:00Z</dcterms:created>
  <dcterms:modified xsi:type="dcterms:W3CDTF">2023-05-11T09:04:59Z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0EE5F44079C0405C982E78DC9A120AFB</vt:lpwstr>
  </property>
  <property fmtid="{D5CDD505-2E9C-101B-9397-08002B2CF9AE}" pid="3" name="KSOProductBuildVer">
    <vt:lpwstr>2052-11.1.0.14309</vt:lpwstr>
  </property>
</Properties>
</file>